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496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G23" i="1" l="1"/>
  <c r="H23" i="1"/>
  <c r="I23" i="1"/>
  <c r="J23" i="1"/>
  <c r="L23" i="1" l="1"/>
  <c r="F23" i="1"/>
  <c r="G13" i="1"/>
  <c r="G24" i="1" s="1"/>
  <c r="H13" i="1"/>
  <c r="H24" i="1" s="1"/>
  <c r="I13" i="1"/>
  <c r="I24" i="1" s="1"/>
  <c r="J13" i="1"/>
  <c r="J24" i="1" s="1"/>
  <c r="L13" i="1"/>
  <c r="F13" i="1"/>
  <c r="F24" i="1" s="1"/>
  <c r="L24" i="1" l="1"/>
  <c r="B24" i="1"/>
  <c r="A24" i="1"/>
  <c r="B14" i="1"/>
  <c r="A14" i="1"/>
</calcChain>
</file>

<file path=xl/sharedStrings.xml><?xml version="1.0" encoding="utf-8"?>
<sst xmlns="http://schemas.openxmlformats.org/spreadsheetml/2006/main" count="57" uniqueCount="54">
  <si>
    <t>Школа</t>
  </si>
  <si>
    <t>Утвердил:</t>
  </si>
  <si>
    <t>должность</t>
  </si>
  <si>
    <t>Директор</t>
  </si>
  <si>
    <t>фамилия</t>
  </si>
  <si>
    <t>Рущук Е. 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</si>
  <si>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</si>
  <si>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</si>
  <si>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</si>
  <si>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</si>
  <si>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</si>
  <si>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</si>
  <si>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</si>
  <si>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</si>
  <si>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</si>
  <si>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</si>
  <si>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</si>
  <si>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</si>
  <si>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</si>
  <si>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</si>
  <si>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</si>
  <si>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</si>
  <si>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</si>
  <si>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</si>
  <si>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</si>
  <si>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</si>
  <si>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</si>
  <si>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</si>
  <si>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</si>
  <si>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</si>
  <si>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</si>
  <si>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</si>
  <si>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</si>
  <si>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</si>
  <si>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</si>
  <si>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</si>
  <si>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Сок</t>
  </si>
  <si>
    <t>пром</t>
  </si>
  <si>
    <t>хлеб бел.</t>
  </si>
  <si>
    <t>Хлеб пшеничный</t>
  </si>
  <si>
    <t>хлеб черн.</t>
  </si>
  <si>
    <t>Итого за день:</t>
  </si>
  <si>
    <t>МКОУ Чистопольская СОШ</t>
  </si>
  <si>
    <t>Омлет натуральный</t>
  </si>
  <si>
    <t>Булочка</t>
  </si>
  <si>
    <t>Суп фасолевый</t>
  </si>
  <si>
    <t>Минтай запеченный</t>
  </si>
  <si>
    <t>Картофельное пюре</t>
  </si>
  <si>
    <t>54-9с</t>
  </si>
  <si>
    <t>54-9р</t>
  </si>
  <si>
    <t>54-11г</t>
  </si>
  <si>
    <t>54-1о</t>
  </si>
  <si>
    <t>54-2гн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</si>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</sst>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right"/>
    </xf>
    <xf numFmtId="0" fontId="1" fillId="3" borderId="0" xfId="0" applyFont="1" applyFill="1" applyAlignment="1">
      <alignment horizontal="left"/>
    </xf>
    <xf numFmtId="0" fontId="4" fillId="3" borderId="0" xfId="0" applyFont="1" applyFill="1" applyAlignment="1">
      <alignment horizontal="left" vertical="center"/>
    </xf>
    <xf numFmtId="0" fontId="1" fillId="3" borderId="1" xfId="0" applyFont="1" applyFill="1" applyBorder="1" applyProtection="1">
      <protection locked="0"/>
    </xf>
    <xf numFmtId="1" fontId="1" fillId="3" borderId="2" xfId="0" applyNumberFormat="1" applyFont="1" applyFill="1" applyBorder="1" applyAlignment="1" applyProtection="1">
      <alignment horizontal="center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0" fontId="1" fillId="3" borderId="0" xfId="0" applyFont="1" applyFill="1" applyBorder="1" applyAlignment="1" applyProtection="1">
      <alignment horizontal="left"/>
    </xf>
    <xf numFmtId="0" fontId="3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top"/>
    </xf>
    <xf numFmtId="0" fontId="6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0" fontId="1" fillId="3" borderId="9" xfId="0" applyFont="1" applyFill="1" applyBorder="1" applyAlignment="1" applyProtection="1">
      <alignment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1" fillId="3" borderId="10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>
      <alignment horizontal="center"/>
    </xf>
    <xf numFmtId="0" fontId="0" fillId="3" borderId="13" xfId="0" applyFill="1" applyBorder="1"/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/>
    <xf numFmtId="0" fontId="1" fillId="3" borderId="16" xfId="0" applyFont="1" applyFill="1" applyBorder="1" applyAlignment="1">
      <alignment horizontal="center"/>
    </xf>
    <xf numFmtId="0" fontId="0" fillId="3" borderId="2" xfId="0" applyFill="1" applyBorder="1"/>
    <xf numFmtId="0" fontId="8" fillId="3" borderId="1" xfId="0" applyFont="1" applyFill="1" applyBorder="1" applyAlignment="1" applyProtection="1">
      <alignment horizontal="right"/>
      <protection locked="0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18" xfId="0" applyFont="1" applyFill="1" applyBorder="1" applyAlignment="1">
      <alignment horizontal="center"/>
    </xf>
    <xf numFmtId="0" fontId="0" fillId="3" borderId="18" xfId="0" applyFill="1" applyBorder="1"/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1" xfId="0" applyFont="1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tabSelected="1" workbookViewId="0">
      <selection activeCell="J3" sqref="J3"/>
    </sheetView>
  </sheetViews>
  <sheetFormatPr defaultRowHeight="14.4" x14ac:dyDescent="0.3"/>
  <cols>
    <col min="4" max="4" width="11.5546875" customWidth="1"/>
    <col min="5" max="5" width="28.44140625" customWidth="1"/>
    <col min="6" max="6" width="11.33203125" customWidth="1"/>
    <col min="7" max="7" width="11.88671875" customWidth="1"/>
    <col min="8" max="8" width="11.33203125" customWidth="1"/>
    <col min="9" max="9" width="11.5546875" customWidth="1"/>
    <col min="10" max="10" width="12.5546875" customWidth="1"/>
    <col min="11" max="11" width="12.109375" customWidth="1"/>
    <col min="12" max="12" width="9.88671875" customWidth="1"/>
  </cols>
  <sheetData>
    <row r="1" spans="1:12" x14ac:dyDescent="0.3">
      <c r="A1" s="1" t="s">
        <v>0</v>
      </c>
      <c r="B1" s="11"/>
      <c r="C1" s="47" t="s">
        <v>42</v>
      </c>
      <c r="D1" s="48"/>
      <c r="E1" s="48"/>
      <c r="F1" s="12" t="s">
        <v>1</v>
      </c>
      <c r="G1" s="11" t="s">
        <v>2</v>
      </c>
      <c r="H1" s="49" t="s">
        <v>3</v>
      </c>
      <c r="I1" s="49"/>
      <c r="J1" s="49"/>
      <c r="K1" s="49"/>
      <c r="L1" s="11"/>
    </row>
    <row r="2" spans="1:12" ht="17.399999999999999" x14ac:dyDescent="0.3">
      <c r="A2" s="3"/>
      <c r="B2" s="11"/>
      <c r="C2" s="11"/>
      <c r="D2" s="13"/>
      <c r="E2" s="11"/>
      <c r="F2" s="11"/>
      <c r="G2" s="11" t="s">
        <v>4</v>
      </c>
      <c r="H2" s="49" t="s">
        <v>5</v>
      </c>
      <c r="I2" s="49"/>
      <c r="J2" s="49"/>
      <c r="K2" s="49"/>
      <c r="L2" s="11"/>
    </row>
    <row r="3" spans="1:12" x14ac:dyDescent="0.3">
      <c r="A3" s="4" t="s">
        <v>6</v>
      </c>
      <c r="B3" s="11"/>
      <c r="C3" s="11"/>
      <c r="D3" s="14"/>
      <c r="E3" s="15" t="s">
        <v>7</v>
      </c>
      <c r="F3" s="11"/>
      <c r="G3" s="11" t="s">
        <v>8</v>
      </c>
      <c r="H3" s="16">
        <v>15</v>
      </c>
      <c r="I3" s="16">
        <v>11</v>
      </c>
      <c r="J3" s="17">
        <v>2025</v>
      </c>
      <c r="K3" s="18"/>
      <c r="L3" s="11"/>
    </row>
    <row r="4" spans="1:12" ht="15" thickBot="1" x14ac:dyDescent="0.35">
      <c r="A4" s="2"/>
      <c r="B4" s="11"/>
      <c r="C4" s="11"/>
      <c r="D4" s="19"/>
      <c r="E4" s="11"/>
      <c r="F4" s="11"/>
      <c r="G4" s="11"/>
      <c r="H4" s="20" t="s">
        <v>9</v>
      </c>
      <c r="I4" s="20" t="s">
        <v>10</v>
      </c>
      <c r="J4" s="20" t="s">
        <v>11</v>
      </c>
      <c r="K4" s="11"/>
      <c r="L4" s="11"/>
    </row>
    <row r="5" spans="1:12" ht="21" thickBot="1" x14ac:dyDescent="0.35">
      <c r="A5" s="5" t="s">
        <v>12</v>
      </c>
      <c r="B5" s="21" t="s">
        <v>13</v>
      </c>
      <c r="C5" s="22" t="s">
        <v>14</v>
      </c>
      <c r="D5" s="22" t="s">
        <v>15</v>
      </c>
      <c r="E5" s="22" t="s">
        <v>16</v>
      </c>
      <c r="F5" s="22" t="s">
        <v>17</v>
      </c>
      <c r="G5" s="22" t="s">
        <v>18</v>
      </c>
      <c r="H5" s="22" t="s">
        <v>19</v>
      </c>
      <c r="I5" s="22" t="s">
        <v>20</v>
      </c>
      <c r="J5" s="22" t="s">
        <v>21</v>
      </c>
      <c r="K5" s="23" t="s">
        <v>22</v>
      </c>
      <c r="L5" s="22" t="s">
        <v>23</v>
      </c>
    </row>
    <row r="6" spans="1:12" x14ac:dyDescent="0.3">
      <c r="A6" s="6">
        <v>1</v>
      </c>
      <c r="B6" s="24">
        <v>6</v>
      </c>
      <c r="C6" s="25" t="s">
        <v>24</v>
      </c>
      <c r="D6" s="26" t="s">
        <v>25</v>
      </c>
      <c r="E6" s="27" t="s">
        <v>43</v>
      </c>
      <c r="F6" s="28">
        <v>200</v>
      </c>
      <c r="G6" s="28">
        <v>12.68</v>
      </c>
      <c r="H6" s="28">
        <v>17.98</v>
      </c>
      <c r="I6" s="28">
        <v>3.25</v>
      </c>
      <c r="J6" s="28">
        <v>225.5</v>
      </c>
      <c r="K6" s="29" t="s">
        <v>51</v>
      </c>
      <c r="L6" s="28">
        <v>12.2</v>
      </c>
    </row>
    <row r="7" spans="1:12" x14ac:dyDescent="0.3">
      <c r="A7" s="7"/>
      <c r="B7" s="30"/>
      <c r="C7" s="31"/>
      <c r="D7" s="32"/>
      <c r="E7" s="33"/>
      <c r="F7" s="34"/>
      <c r="G7" s="34"/>
      <c r="H7" s="34"/>
      <c r="I7" s="34"/>
      <c r="J7" s="34"/>
      <c r="K7" s="35"/>
      <c r="L7" s="34"/>
    </row>
    <row r="8" spans="1:12" x14ac:dyDescent="0.3">
      <c r="A8" s="7"/>
      <c r="B8" s="30"/>
      <c r="C8" s="31"/>
      <c r="D8" s="36" t="s">
        <v>26</v>
      </c>
      <c r="E8" s="33" t="s">
        <v>53</v>
      </c>
      <c r="F8" s="34">
        <v>200</v>
      </c>
      <c r="G8" s="34">
        <v>0.19</v>
      </c>
      <c r="H8" s="34">
        <v>0.04</v>
      </c>
      <c r="I8" s="34">
        <v>6.42</v>
      </c>
      <c r="J8" s="34">
        <v>26.8</v>
      </c>
      <c r="K8" s="35" t="s">
        <v>52</v>
      </c>
      <c r="L8" s="34">
        <v>5.8</v>
      </c>
    </row>
    <row r="9" spans="1:12" x14ac:dyDescent="0.3">
      <c r="A9" s="7"/>
      <c r="B9" s="30"/>
      <c r="C9" s="31"/>
      <c r="D9" s="36" t="s">
        <v>27</v>
      </c>
      <c r="E9" s="33" t="s">
        <v>44</v>
      </c>
      <c r="F9" s="34">
        <v>100</v>
      </c>
      <c r="G9" s="34">
        <v>8</v>
      </c>
      <c r="H9" s="34">
        <v>14</v>
      </c>
      <c r="I9" s="34">
        <v>56</v>
      </c>
      <c r="J9" s="34">
        <v>382</v>
      </c>
      <c r="K9" s="35" t="s">
        <v>37</v>
      </c>
      <c r="L9" s="34">
        <v>12</v>
      </c>
    </row>
    <row r="10" spans="1:12" x14ac:dyDescent="0.3">
      <c r="A10" s="7"/>
      <c r="B10" s="30"/>
      <c r="C10" s="31"/>
      <c r="D10" s="36" t="s">
        <v>28</v>
      </c>
      <c r="E10" s="33"/>
      <c r="F10" s="34"/>
      <c r="G10" s="34"/>
      <c r="H10" s="34"/>
      <c r="I10" s="34"/>
      <c r="J10" s="34"/>
      <c r="K10" s="35"/>
      <c r="L10" s="34"/>
    </row>
    <row r="11" spans="1:12" x14ac:dyDescent="0.3">
      <c r="A11" s="7"/>
      <c r="B11" s="30"/>
      <c r="C11" s="31"/>
      <c r="D11" s="32"/>
      <c r="E11" s="33"/>
      <c r="F11" s="34"/>
      <c r="G11" s="34"/>
      <c r="H11" s="34"/>
      <c r="I11" s="34"/>
      <c r="J11" s="34"/>
      <c r="K11" s="35"/>
      <c r="L11" s="34"/>
    </row>
    <row r="12" spans="1:12" x14ac:dyDescent="0.3">
      <c r="A12" s="7"/>
      <c r="B12" s="30"/>
      <c r="C12" s="31"/>
      <c r="D12" s="32"/>
      <c r="E12" s="33"/>
      <c r="F12" s="34"/>
      <c r="G12" s="34"/>
      <c r="H12" s="34"/>
      <c r="I12" s="34"/>
      <c r="J12" s="34"/>
      <c r="K12" s="35"/>
      <c r="L12" s="34"/>
    </row>
    <row r="13" spans="1:12" x14ac:dyDescent="0.3">
      <c r="A13" s="8"/>
      <c r="B13" s="37"/>
      <c r="C13" s="38"/>
      <c r="D13" s="39" t="s">
        <v>29</v>
      </c>
      <c r="E13" s="40"/>
      <c r="F13" s="41">
        <f>SUM(F6+F8+F9+F10)</f>
        <v>500</v>
      </c>
      <c r="G13" s="41">
        <f t="shared" ref="G13:L13" si="0">SUM(G6+G8+G9+G10)</f>
        <v>20.869999999999997</v>
      </c>
      <c r="H13" s="41">
        <f t="shared" si="0"/>
        <v>32.019999999999996</v>
      </c>
      <c r="I13" s="41">
        <f t="shared" si="0"/>
        <v>65.67</v>
      </c>
      <c r="J13" s="41">
        <f t="shared" si="0"/>
        <v>634.29999999999995</v>
      </c>
      <c r="K13" s="41"/>
      <c r="L13" s="41">
        <f t="shared" si="0"/>
        <v>30</v>
      </c>
    </row>
    <row r="14" spans="1:12" x14ac:dyDescent="0.3">
      <c r="A14" s="9">
        <f>A6</f>
        <v>1</v>
      </c>
      <c r="B14" s="42">
        <f>B6</f>
        <v>6</v>
      </c>
      <c r="C14" s="43" t="s">
        <v>30</v>
      </c>
      <c r="D14" s="36" t="s">
        <v>31</v>
      </c>
      <c r="E14" s="33"/>
      <c r="F14" s="34"/>
      <c r="G14" s="34"/>
      <c r="H14" s="34"/>
      <c r="I14" s="34"/>
      <c r="J14" s="34"/>
      <c r="K14" s="35"/>
      <c r="L14" s="34"/>
    </row>
    <row r="15" spans="1:12" x14ac:dyDescent="0.3">
      <c r="A15" s="7"/>
      <c r="B15" s="30"/>
      <c r="C15" s="31"/>
      <c r="D15" s="36" t="s">
        <v>32</v>
      </c>
      <c r="E15" s="33" t="s">
        <v>45</v>
      </c>
      <c r="F15" s="34">
        <v>250</v>
      </c>
      <c r="G15" s="34">
        <v>8.4600000000000009</v>
      </c>
      <c r="H15" s="34">
        <v>5.73</v>
      </c>
      <c r="I15" s="34">
        <v>18</v>
      </c>
      <c r="J15" s="34">
        <v>157.4</v>
      </c>
      <c r="K15" s="35" t="s">
        <v>48</v>
      </c>
      <c r="L15" s="34">
        <v>19.09</v>
      </c>
    </row>
    <row r="16" spans="1:12" x14ac:dyDescent="0.3">
      <c r="A16" s="7"/>
      <c r="B16" s="30"/>
      <c r="C16" s="31"/>
      <c r="D16" s="36" t="s">
        <v>33</v>
      </c>
      <c r="E16" s="33" t="s">
        <v>46</v>
      </c>
      <c r="F16" s="34">
        <v>100</v>
      </c>
      <c r="G16" s="34">
        <v>19</v>
      </c>
      <c r="H16" s="34">
        <v>21.95</v>
      </c>
      <c r="I16" s="34">
        <v>5.5</v>
      </c>
      <c r="J16" s="34">
        <v>295.7</v>
      </c>
      <c r="K16" s="35" t="s">
        <v>49</v>
      </c>
      <c r="L16" s="34">
        <v>23.85</v>
      </c>
    </row>
    <row r="17" spans="1:12" x14ac:dyDescent="0.3">
      <c r="A17" s="7"/>
      <c r="B17" s="30"/>
      <c r="C17" s="31"/>
      <c r="D17" s="36" t="s">
        <v>34</v>
      </c>
      <c r="E17" s="33" t="s">
        <v>47</v>
      </c>
      <c r="F17" s="34">
        <v>150</v>
      </c>
      <c r="G17" s="34">
        <v>3.07</v>
      </c>
      <c r="H17" s="34">
        <v>5.31</v>
      </c>
      <c r="I17" s="34">
        <v>19.82</v>
      </c>
      <c r="J17" s="34">
        <v>139.4</v>
      </c>
      <c r="K17" s="35" t="s">
        <v>50</v>
      </c>
      <c r="L17" s="34">
        <v>16.940000000000001</v>
      </c>
    </row>
    <row r="18" spans="1:12" x14ac:dyDescent="0.3">
      <c r="A18" s="7"/>
      <c r="B18" s="30"/>
      <c r="C18" s="31"/>
      <c r="D18" s="36" t="s">
        <v>35</v>
      </c>
      <c r="E18" s="33" t="s">
        <v>36</v>
      </c>
      <c r="F18" s="34">
        <v>200</v>
      </c>
      <c r="G18" s="34">
        <v>1</v>
      </c>
      <c r="H18" s="34">
        <v>0.2</v>
      </c>
      <c r="I18" s="34">
        <v>20.2</v>
      </c>
      <c r="J18" s="34">
        <v>86.6</v>
      </c>
      <c r="K18" s="35" t="s">
        <v>37</v>
      </c>
      <c r="L18" s="34">
        <v>12</v>
      </c>
    </row>
    <row r="19" spans="1:12" x14ac:dyDescent="0.3">
      <c r="A19" s="7"/>
      <c r="B19" s="30"/>
      <c r="C19" s="31"/>
      <c r="D19" s="36" t="s">
        <v>38</v>
      </c>
      <c r="E19" s="33" t="s">
        <v>39</v>
      </c>
      <c r="F19" s="34">
        <v>50</v>
      </c>
      <c r="G19" s="34">
        <v>4.5599999999999996</v>
      </c>
      <c r="H19" s="34">
        <v>0.48</v>
      </c>
      <c r="I19" s="34">
        <v>29.2</v>
      </c>
      <c r="J19" s="34">
        <v>140.6</v>
      </c>
      <c r="K19" s="35" t="s">
        <v>37</v>
      </c>
      <c r="L19" s="34">
        <v>3.12</v>
      </c>
    </row>
    <row r="20" spans="1:12" x14ac:dyDescent="0.3">
      <c r="A20" s="7"/>
      <c r="B20" s="30"/>
      <c r="C20" s="31"/>
      <c r="D20" s="36" t="s">
        <v>40</v>
      </c>
      <c r="E20" s="33"/>
      <c r="F20" s="34"/>
      <c r="G20" s="34"/>
      <c r="H20" s="34"/>
      <c r="I20" s="34"/>
      <c r="J20" s="34"/>
      <c r="K20" s="35"/>
      <c r="L20" s="34"/>
    </row>
    <row r="21" spans="1:12" x14ac:dyDescent="0.3">
      <c r="A21" s="7"/>
      <c r="B21" s="30"/>
      <c r="C21" s="31"/>
      <c r="D21" s="32"/>
      <c r="E21" s="33"/>
      <c r="F21" s="34"/>
      <c r="G21" s="34"/>
      <c r="H21" s="34"/>
      <c r="I21" s="34"/>
      <c r="J21" s="34"/>
      <c r="K21" s="35"/>
      <c r="L21" s="34"/>
    </row>
    <row r="22" spans="1:12" x14ac:dyDescent="0.3">
      <c r="A22" s="7"/>
      <c r="B22" s="30"/>
      <c r="C22" s="31"/>
      <c r="D22" s="32"/>
      <c r="E22" s="33"/>
      <c r="F22" s="34"/>
      <c r="G22" s="34"/>
      <c r="H22" s="34"/>
      <c r="I22" s="34"/>
      <c r="J22" s="34"/>
      <c r="K22" s="35"/>
      <c r="L22" s="34"/>
    </row>
    <row r="23" spans="1:12" x14ac:dyDescent="0.3">
      <c r="A23" s="8"/>
      <c r="B23" s="37"/>
      <c r="C23" s="38"/>
      <c r="D23" s="39" t="s">
        <v>29</v>
      </c>
      <c r="E23" s="40"/>
      <c r="F23" s="41">
        <f>SUM(F15+F16+F17+F18+F19)</f>
        <v>750</v>
      </c>
      <c r="G23" s="41">
        <f t="shared" ref="G23:J23" si="1">SUM(G15+G16+G17+G18+G19)</f>
        <v>36.090000000000003</v>
      </c>
      <c r="H23" s="41">
        <f t="shared" si="1"/>
        <v>33.67</v>
      </c>
      <c r="I23" s="41">
        <f t="shared" si="1"/>
        <v>92.72</v>
      </c>
      <c r="J23" s="41">
        <f t="shared" si="1"/>
        <v>819.7</v>
      </c>
      <c r="K23" s="41"/>
      <c r="L23" s="41">
        <f t="shared" ref="L23" si="2">SUM(L15+L16+L17+L18+L19)</f>
        <v>75</v>
      </c>
    </row>
    <row r="24" spans="1:12" ht="15" thickBot="1" x14ac:dyDescent="0.35">
      <c r="A24" s="10">
        <f>A6</f>
        <v>1</v>
      </c>
      <c r="B24" s="44">
        <f>B6</f>
        <v>6</v>
      </c>
      <c r="C24" s="50" t="s">
        <v>41</v>
      </c>
      <c r="D24" s="51"/>
      <c r="E24" s="45"/>
      <c r="F24" s="46">
        <f>SUM(F13+F23)</f>
        <v>1250</v>
      </c>
      <c r="G24" s="46">
        <f t="shared" ref="G24:J24" si="3">SUM(G13+G23)</f>
        <v>56.96</v>
      </c>
      <c r="H24" s="46">
        <f t="shared" si="3"/>
        <v>65.69</v>
      </c>
      <c r="I24" s="46">
        <f t="shared" si="3"/>
        <v>158.38999999999999</v>
      </c>
      <c r="J24" s="46">
        <f t="shared" si="3"/>
        <v>1454</v>
      </c>
      <c r="K24" s="46"/>
      <c r="L24" s="46">
        <f t="shared" ref="L24" si="4">SUM(L13+L23)</f>
        <v>105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scale="89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2025-11-08T07:19:56Z</dcterms:modified>
</cp:coreProperties>
</file>