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G24" i="1" s="1"/>
  <c r="H13" i="1"/>
  <c r="H24" i="1" s="1"/>
  <c r="I13" i="1"/>
  <c r="I24" i="1" s="1"/>
  <c r="J13" i="1"/>
  <c r="J24" i="1" s="1"/>
  <c r="L13" i="1"/>
  <c r="F13" i="1"/>
  <c r="F24" i="1" s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<sst xmlns="http://schemas.openxmlformats.org/spreadsheetml/2006/main" count="55" uniqueCount="51">
  <si>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</si>
  <si>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</si>
  <si>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</si>
  <si>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</si>
  <si>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</si>
  <si>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</si>
  <si>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</si>
  <si>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</si>
  <si>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</si>
  <si>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</si>
  <si>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</si>
  <si>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</si>
  <si>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</si>
  <si>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</si>
  <si>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</si>
  <si>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</si>
  <si>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</si>
  <si>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</si>
  <si>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</si>
  <si>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</si>
  <si>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</si>
  <si>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</si>
  <si>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</si>
  <si>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</si>
  <si>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</si>
  <si>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</si>
  <si>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</si>
  <si>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</si>
  <si>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</si>
  <si>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</si>
  <si>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</si>
  <si>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</si>
  <si>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</si>
  <si>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</si>
  <si>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</si>
  <si>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</si>
  <si>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</si>
  <si>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</si>
  <si>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</si>
  <si>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</si>
  <si>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</si>
  <si>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</si>
  <si>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</si>
  <si>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</si>
  <si>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Молоко кипяченое</t>
  </si>
  <si>
    <t>Булочка</t>
  </si>
  <si>
    <t>Суп с рыбными фрикадельками</t>
  </si>
  <si>
    <t>Капуста тушеная</t>
  </si>
  <si>
    <t>Картофель тушеный</t>
  </si>
  <si>
    <t>54-10м</t>
  </si>
  <si>
    <t>54-91о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</si>
</sst>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N7" sqref="N7"/>
    </sheetView>
  </sheetViews>
  <sheetFormatPr defaultRowHeight="14.4" x14ac:dyDescent="0.3"/>
  <cols>
    <col min="4" max="4" width="11.5546875" customWidth="1"/>
    <col min="5" max="5" width="19.6640625" customWidth="1"/>
    <col min="6" max="6" width="11.33203125" customWidth="1"/>
    <col min="7" max="7" width="11.88671875" customWidth="1"/>
    <col min="8" max="8" width="11.33203125" customWidth="1"/>
    <col min="9" max="9" width="11.5546875" customWidth="1"/>
    <col min="10" max="10" width="12" customWidth="1"/>
    <col min="11" max="11" width="12.109375" customWidth="1"/>
    <col min="12" max="12" width="15.44140625" customWidth="1"/>
  </cols>
  <sheetData>
    <row r="1" spans="1:12" x14ac:dyDescent="0.3">
      <c r="A1" s="1" t="s">
        <v>0</v>
      </c>
      <c r="B1" s="11"/>
      <c r="C1" s="48" t="s">
        <v>42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7.399999999999999" x14ac:dyDescent="0.3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3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18</v>
      </c>
      <c r="I3" s="16">
        <v>10</v>
      </c>
      <c r="J3" s="17">
        <v>2025</v>
      </c>
      <c r="K3" s="18"/>
      <c r="L3" s="11"/>
    </row>
    <row r="4" spans="1:12" ht="15" thickBot="1" x14ac:dyDescent="0.35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1" thickBot="1" x14ac:dyDescent="0.35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3">
      <c r="A6" s="6">
        <v>2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16.899999999999999</v>
      </c>
      <c r="H6" s="28">
        <v>25.9</v>
      </c>
      <c r="I6" s="28">
        <v>4.2</v>
      </c>
      <c r="J6" s="28">
        <v>316.3</v>
      </c>
      <c r="K6" s="29" t="s">
        <v>50</v>
      </c>
      <c r="L6" s="28">
        <v>9.6</v>
      </c>
    </row>
    <row r="7" spans="1:12" x14ac:dyDescent="0.3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3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5.8</v>
      </c>
      <c r="H8" s="34">
        <v>5</v>
      </c>
      <c r="I8" s="34">
        <v>9.6</v>
      </c>
      <c r="J8" s="34">
        <v>106.6</v>
      </c>
      <c r="K8" s="35" t="s">
        <v>37</v>
      </c>
      <c r="L8" s="34">
        <v>5.4</v>
      </c>
    </row>
    <row r="9" spans="1:12" x14ac:dyDescent="0.3">
      <c r="A9" s="7"/>
      <c r="B9" s="30"/>
      <c r="C9" s="31"/>
      <c r="D9" s="36" t="s">
        <v>27</v>
      </c>
      <c r="E9" s="33" t="s">
        <v>45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15</v>
      </c>
    </row>
    <row r="10" spans="1:12" x14ac:dyDescent="0.3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8"/>
      <c r="B13" s="37"/>
      <c r="C13" s="38"/>
      <c r="D13" s="39" t="s">
        <v>29</v>
      </c>
      <c r="E13" s="40"/>
      <c r="F13" s="41">
        <f>SUM(F8+F6+F9)</f>
        <v>500</v>
      </c>
      <c r="G13" s="41">
        <f t="shared" ref="G13:L13" si="0">SUM(G8+G6+G9)</f>
        <v>30.7</v>
      </c>
      <c r="H13" s="41">
        <f t="shared" si="0"/>
        <v>44.9</v>
      </c>
      <c r="I13" s="41">
        <f t="shared" si="0"/>
        <v>69.8</v>
      </c>
      <c r="J13" s="41">
        <f t="shared" si="0"/>
        <v>804.9</v>
      </c>
      <c r="K13" s="41"/>
      <c r="L13" s="41">
        <f t="shared" si="0"/>
        <v>30</v>
      </c>
    </row>
    <row r="14" spans="1:12" x14ac:dyDescent="0.3">
      <c r="A14" s="9">
        <f>A6</f>
        <v>2</v>
      </c>
      <c r="B14" s="43">
        <f>B6</f>
        <v>6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6.4" x14ac:dyDescent="0.3">
      <c r="A15" s="7"/>
      <c r="B15" s="30"/>
      <c r="C15" s="31"/>
      <c r="D15" s="36" t="s">
        <v>32</v>
      </c>
      <c r="E15" s="33" t="s">
        <v>46</v>
      </c>
      <c r="F15" s="34">
        <v>250</v>
      </c>
      <c r="G15" s="34">
        <v>9.32</v>
      </c>
      <c r="H15" s="34">
        <v>3.35</v>
      </c>
      <c r="I15" s="34">
        <v>13.57</v>
      </c>
      <c r="J15" s="34">
        <v>121.7</v>
      </c>
      <c r="K15" s="35">
        <v>72</v>
      </c>
      <c r="L15" s="34">
        <v>17.88</v>
      </c>
    </row>
    <row r="16" spans="1:12" x14ac:dyDescent="0.3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3.6</v>
      </c>
      <c r="H16" s="34">
        <v>5</v>
      </c>
      <c r="I16" s="34">
        <v>14.5</v>
      </c>
      <c r="J16" s="34">
        <v>118.7</v>
      </c>
      <c r="K16" s="35" t="s">
        <v>49</v>
      </c>
      <c r="L16" s="34">
        <v>24.96</v>
      </c>
    </row>
    <row r="17" spans="1:12" x14ac:dyDescent="0.3">
      <c r="A17" s="7"/>
      <c r="B17" s="30"/>
      <c r="C17" s="31"/>
      <c r="D17" s="36" t="s">
        <v>34</v>
      </c>
      <c r="E17" s="33" t="s">
        <v>48</v>
      </c>
      <c r="F17" s="34">
        <v>150</v>
      </c>
      <c r="G17" s="34">
        <v>4.83</v>
      </c>
      <c r="H17" s="34">
        <v>2.09</v>
      </c>
      <c r="I17" s="34">
        <v>32.56</v>
      </c>
      <c r="J17" s="34">
        <v>168.4</v>
      </c>
      <c r="K17" s="35">
        <v>142</v>
      </c>
      <c r="L17" s="34">
        <v>17.04</v>
      </c>
    </row>
    <row r="18" spans="1:12" x14ac:dyDescent="0.3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3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3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23.31</v>
      </c>
      <c r="H23" s="41">
        <f t="shared" si="1"/>
        <v>11.12</v>
      </c>
      <c r="I23" s="41">
        <f t="shared" si="1"/>
        <v>110.35</v>
      </c>
      <c r="J23" s="41">
        <f t="shared" si="1"/>
        <v>636</v>
      </c>
      <c r="K23" s="42"/>
      <c r="L23" s="41">
        <f>SUM(L15+L16+L17+L18+L19)</f>
        <v>75</v>
      </c>
    </row>
    <row r="24" spans="1:12" ht="15" thickBot="1" x14ac:dyDescent="0.35">
      <c r="A24" s="10">
        <f>A6</f>
        <v>2</v>
      </c>
      <c r="B24" s="45">
        <f>B6</f>
        <v>6</v>
      </c>
      <c r="C24" s="51" t="s">
        <v>41</v>
      </c>
      <c r="D24" s="52"/>
      <c r="E24" s="46"/>
      <c r="F24" s="47">
        <f>SUM(F13+F23)</f>
        <v>1250</v>
      </c>
      <c r="G24" s="47">
        <f t="shared" ref="G24:J24" si="2">SUM(G13+G23)</f>
        <v>54.01</v>
      </c>
      <c r="H24" s="47">
        <f t="shared" si="2"/>
        <v>56.019999999999996</v>
      </c>
      <c r="I24" s="47">
        <f t="shared" si="2"/>
        <v>180.14999999999998</v>
      </c>
      <c r="J24" s="47">
        <f t="shared" si="2"/>
        <v>1440.9</v>
      </c>
      <c r="K24" s="47"/>
      <c r="L24" s="47">
        <f t="shared" ref="L24" si="3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2025-10-11T06:12:17Z</dcterms:modified>
</cp:coreProperties>
</file>