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F820B7D-4495-41BF-AA15-5DC45B834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F23" i="1" l="1"/>
  <c r="L23" i="1" l="1"/>
  <c r="L13" i="1"/>
  <c r="G13" i="1"/>
  <c r="G24" i="1" s="1"/>
  <c r="H13" i="1"/>
  <c r="H24" i="1" s="1"/>
  <c r="I13" i="1"/>
  <c r="I24" i="1" s="1"/>
  <c r="J13" i="1"/>
  <c r="J24" i="1" s="1"/>
  <c r="F13" i="1"/>
  <c r="F24" i="1" l="1"/>
  <c r="L24" i="1"/>
  <c r="B24" i="1"/>
  <c r="A24" i="1"/>
  <c r="B14" i="1"/>
  <c r="A1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<sst xmlns="http://schemas.openxmlformats.org/spreadsheetml/2006/main" count="56" uniqueCount="53">
  <si>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</si>
  <si>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</si>
  <si>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</si>
  <si>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</si>
  <si>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</si>
  <si>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</si>
  <si>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</si>
  <si>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</si>
  <si>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</si>
  <si>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</si>
  <si>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</si>
  <si>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</si>
  <si>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</si>
  <si>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</si>
  <si>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</si>
  <si>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</si>
  <si>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</si>
  <si>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</si>
  <si>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</si>
  <si>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</si>
  <si>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</si>
  <si>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</si>
  <si>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</si>
  <si>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</si>
  <si>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</si>
  <si>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</si>
  <si>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</si>
  <si>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</si>
  <si>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</si>
  <si>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</si>
  <si>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</si>
  <si>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</si>
  <si>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</si>
  <si>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</si>
  <si>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</si>
  <si>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</si>
  <si>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Котлета</t>
  </si>
  <si>
    <t>п/ф</t>
  </si>
  <si>
    <t>гарнир</t>
  </si>
  <si>
    <t>Каша гречневая рассыпчатая</t>
  </si>
  <si>
    <t>54-4г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</si>
  <si>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</si>
  <si>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</si>
  <si>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</si>
  <si>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</si>
  <si>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</si>
  <si>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</si>
  <si>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</si>
  <si>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</si>
  <si>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рисовая молочная</t>
  </si>
  <si>
    <t>Какао с молоком</t>
  </si>
  <si>
    <t>Бутерброд с маслом/сыр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</si>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</sst>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workbookViewId="0">
      <selection activeCell="K4" sqref="K4"/>
    </sheetView>
  </sheetViews>
  <sheetFormatPr defaultRowHeight="15" x14ac:dyDescent="0.25"/>
  <cols>
    <col min="4" max="4" width="11.5703125" customWidth="1"/>
    <col min="5" max="5" width="26.5703125" customWidth="1"/>
    <col min="6" max="6" width="14.7109375" customWidth="1"/>
    <col min="7" max="7" width="11.85546875" customWidth="1"/>
    <col min="8" max="8" width="11.28515625" customWidth="1"/>
    <col min="9" max="9" width="11.5703125" customWidth="1"/>
    <col min="10" max="10" width="12.42578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6" t="s">
        <v>48</v>
      </c>
      <c r="D1" s="47"/>
      <c r="E1" s="47"/>
      <c r="F1" s="12" t="s">
        <v>1</v>
      </c>
      <c r="G1" s="11" t="s">
        <v>2</v>
      </c>
      <c r="H1" s="48" t="s">
        <v>3</v>
      </c>
      <c r="I1" s="48"/>
      <c r="J1" s="48"/>
      <c r="K1" s="48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8" t="s">
        <v>5</v>
      </c>
      <c r="I2" s="48"/>
      <c r="J2" s="48"/>
      <c r="K2" s="48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6</v>
      </c>
      <c r="I3" s="16">
        <v>10</v>
      </c>
      <c r="J3" s="17">
        <v>2025</v>
      </c>
      <c r="K3" s="13"/>
      <c r="L3" s="11"/>
    </row>
    <row r="4" spans="1:12" ht="15.75" thickBot="1" x14ac:dyDescent="0.3">
      <c r="A4" s="2"/>
      <c r="B4" s="11"/>
      <c r="C4" s="11"/>
      <c r="D4" s="18"/>
      <c r="E4" s="11"/>
      <c r="F4" s="11"/>
      <c r="G4" s="11"/>
      <c r="H4" s="19" t="s">
        <v>9</v>
      </c>
      <c r="I4" s="19" t="s">
        <v>10</v>
      </c>
      <c r="J4" s="19" t="s">
        <v>11</v>
      </c>
      <c r="K4" s="11"/>
      <c r="L4" s="11"/>
    </row>
    <row r="5" spans="1:12" ht="23.25" thickBot="1" x14ac:dyDescent="0.3">
      <c r="A5" s="5" t="s">
        <v>12</v>
      </c>
      <c r="B5" s="20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2" t="s">
        <v>22</v>
      </c>
      <c r="L5" s="21" t="s">
        <v>23</v>
      </c>
    </row>
    <row r="6" spans="1:12" x14ac:dyDescent="0.25">
      <c r="A6" s="6">
        <v>1</v>
      </c>
      <c r="B6" s="23">
        <v>1</v>
      </c>
      <c r="C6" s="24" t="s">
        <v>24</v>
      </c>
      <c r="D6" s="25" t="s">
        <v>25</v>
      </c>
      <c r="E6" s="26" t="s">
        <v>49</v>
      </c>
      <c r="F6" s="27">
        <v>250</v>
      </c>
      <c r="G6" s="27">
        <v>4.63</v>
      </c>
      <c r="H6" s="27">
        <v>5.52</v>
      </c>
      <c r="I6" s="27">
        <v>28.46</v>
      </c>
      <c r="J6" s="27">
        <v>182</v>
      </c>
      <c r="K6" s="28">
        <v>167</v>
      </c>
      <c r="L6" s="27">
        <v>13.19</v>
      </c>
    </row>
    <row r="7" spans="1:12" x14ac:dyDescent="0.25">
      <c r="A7" s="7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 x14ac:dyDescent="0.25">
      <c r="A8" s="7"/>
      <c r="B8" s="29"/>
      <c r="C8" s="30"/>
      <c r="D8" s="35" t="s">
        <v>26</v>
      </c>
      <c r="E8" s="32" t="s">
        <v>50</v>
      </c>
      <c r="F8" s="33">
        <v>200</v>
      </c>
      <c r="G8" s="33">
        <v>4.68</v>
      </c>
      <c r="H8" s="33">
        <v>3.52</v>
      </c>
      <c r="I8" s="33">
        <v>12.5</v>
      </c>
      <c r="J8" s="33">
        <v>100.4</v>
      </c>
      <c r="K8" s="34" t="s">
        <v>52</v>
      </c>
      <c r="L8" s="33">
        <v>6.9</v>
      </c>
    </row>
    <row r="9" spans="1:12" x14ac:dyDescent="0.25">
      <c r="A9" s="7"/>
      <c r="B9" s="29"/>
      <c r="C9" s="30"/>
      <c r="D9" s="35" t="s">
        <v>27</v>
      </c>
      <c r="E9" s="32" t="s">
        <v>51</v>
      </c>
      <c r="F9" s="33">
        <v>50</v>
      </c>
      <c r="G9" s="33">
        <v>7.72</v>
      </c>
      <c r="H9" s="33">
        <v>9.84</v>
      </c>
      <c r="I9" s="33">
        <v>19.75</v>
      </c>
      <c r="J9" s="33">
        <v>198.5</v>
      </c>
      <c r="K9" s="34" t="s">
        <v>43</v>
      </c>
      <c r="L9" s="33">
        <v>9.91</v>
      </c>
    </row>
    <row r="10" spans="1:12" x14ac:dyDescent="0.25">
      <c r="A10" s="7"/>
      <c r="B10" s="29"/>
      <c r="C10" s="30"/>
      <c r="D10" s="35" t="s">
        <v>28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25">
      <c r="A11" s="7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x14ac:dyDescent="0.25">
      <c r="A12" s="7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x14ac:dyDescent="0.25">
      <c r="A13" s="8"/>
      <c r="B13" s="36"/>
      <c r="C13" s="37"/>
      <c r="D13" s="38" t="s">
        <v>29</v>
      </c>
      <c r="E13" s="39"/>
      <c r="F13" s="40">
        <f>SUM(F6+F8+F9+F10)</f>
        <v>500</v>
      </c>
      <c r="G13" s="40">
        <f t="shared" ref="G13:L13" si="0">SUM(G6+G8+G9+G10)</f>
        <v>17.029999999999998</v>
      </c>
      <c r="H13" s="40">
        <f t="shared" si="0"/>
        <v>18.88</v>
      </c>
      <c r="I13" s="40">
        <f t="shared" si="0"/>
        <v>60.71</v>
      </c>
      <c r="J13" s="40">
        <f t="shared" si="0"/>
        <v>480.9</v>
      </c>
      <c r="K13" s="40"/>
      <c r="L13" s="40">
        <f t="shared" si="0"/>
        <v>30</v>
      </c>
    </row>
    <row r="14" spans="1:12" x14ac:dyDescent="0.25">
      <c r="A14" s="9">
        <f>A6</f>
        <v>1</v>
      </c>
      <c r="B14" s="41">
        <f>B6</f>
        <v>1</v>
      </c>
      <c r="C14" s="42" t="s">
        <v>30</v>
      </c>
      <c r="D14" s="35" t="s">
        <v>31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25">
      <c r="A15" s="7"/>
      <c r="B15" s="29"/>
      <c r="C15" s="30"/>
      <c r="D15" s="35" t="s">
        <v>32</v>
      </c>
      <c r="E15" s="32" t="s">
        <v>33</v>
      </c>
      <c r="F15" s="33">
        <v>250</v>
      </c>
      <c r="G15" s="33">
        <v>5.81</v>
      </c>
      <c r="H15" s="33">
        <v>7.05</v>
      </c>
      <c r="I15" s="33">
        <v>7.15</v>
      </c>
      <c r="J15" s="33">
        <v>115.2</v>
      </c>
      <c r="K15" s="34" t="s">
        <v>34</v>
      </c>
      <c r="L15" s="33">
        <v>14.61</v>
      </c>
    </row>
    <row r="16" spans="1:12" x14ac:dyDescent="0.25">
      <c r="A16" s="7"/>
      <c r="B16" s="29"/>
      <c r="C16" s="30"/>
      <c r="D16" s="35" t="s">
        <v>35</v>
      </c>
      <c r="E16" s="32" t="s">
        <v>36</v>
      </c>
      <c r="F16" s="33">
        <v>100</v>
      </c>
      <c r="G16" s="33">
        <v>12.94</v>
      </c>
      <c r="H16" s="33">
        <v>10.220000000000001</v>
      </c>
      <c r="I16" s="33">
        <v>7.8</v>
      </c>
      <c r="J16" s="33">
        <v>174.9</v>
      </c>
      <c r="K16" s="34" t="s">
        <v>37</v>
      </c>
      <c r="L16" s="33">
        <v>32.119999999999997</v>
      </c>
    </row>
    <row r="17" spans="1:12" ht="25.5" x14ac:dyDescent="0.25">
      <c r="A17" s="7"/>
      <c r="B17" s="29"/>
      <c r="C17" s="30"/>
      <c r="D17" s="35" t="s">
        <v>38</v>
      </c>
      <c r="E17" s="32" t="s">
        <v>39</v>
      </c>
      <c r="F17" s="33">
        <v>150</v>
      </c>
      <c r="G17" s="33">
        <v>8.2200000000000006</v>
      </c>
      <c r="H17" s="33">
        <v>6.34</v>
      </c>
      <c r="I17" s="33">
        <v>35.93</v>
      </c>
      <c r="J17" s="33">
        <v>233.7</v>
      </c>
      <c r="K17" s="34" t="s">
        <v>40</v>
      </c>
      <c r="L17" s="33">
        <v>13.15</v>
      </c>
    </row>
    <row r="18" spans="1:12" x14ac:dyDescent="0.25">
      <c r="A18" s="7"/>
      <c r="B18" s="29"/>
      <c r="C18" s="30"/>
      <c r="D18" s="35" t="s">
        <v>41</v>
      </c>
      <c r="E18" s="32" t="s">
        <v>42</v>
      </c>
      <c r="F18" s="33">
        <v>200</v>
      </c>
      <c r="G18" s="33">
        <v>1</v>
      </c>
      <c r="H18" s="33">
        <v>0.2</v>
      </c>
      <c r="I18" s="33">
        <v>20.2</v>
      </c>
      <c r="J18" s="33">
        <v>86.6</v>
      </c>
      <c r="K18" s="34" t="s">
        <v>43</v>
      </c>
      <c r="L18" s="33">
        <v>12</v>
      </c>
    </row>
    <row r="19" spans="1:12" x14ac:dyDescent="0.25">
      <c r="A19" s="7"/>
      <c r="B19" s="29"/>
      <c r="C19" s="30"/>
      <c r="D19" s="35" t="s">
        <v>44</v>
      </c>
      <c r="E19" s="32" t="s">
        <v>45</v>
      </c>
      <c r="F19" s="33">
        <v>50</v>
      </c>
      <c r="G19" s="33">
        <v>4.5599999999999996</v>
      </c>
      <c r="H19" s="33">
        <v>0.48</v>
      </c>
      <c r="I19" s="33">
        <v>29.52</v>
      </c>
      <c r="J19" s="33">
        <v>140.6</v>
      </c>
      <c r="K19" s="34" t="s">
        <v>43</v>
      </c>
      <c r="L19" s="33">
        <v>3.12</v>
      </c>
    </row>
    <row r="20" spans="1:12" x14ac:dyDescent="0.25">
      <c r="A20" s="7"/>
      <c r="B20" s="29"/>
      <c r="C20" s="30"/>
      <c r="D20" s="35" t="s">
        <v>46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25">
      <c r="A21" s="7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 x14ac:dyDescent="0.25">
      <c r="A22" s="7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x14ac:dyDescent="0.25">
      <c r="A23" s="8"/>
      <c r="B23" s="36"/>
      <c r="C23" s="37"/>
      <c r="D23" s="38" t="s">
        <v>29</v>
      </c>
      <c r="E23" s="39"/>
      <c r="F23" s="40">
        <f>SUM(F15+F16+F17+F18+F19)</f>
        <v>750</v>
      </c>
      <c r="G23" s="40">
        <f t="shared" ref="G23:J23" si="1">SUM(G15+G16+G17+G18+G19)</f>
        <v>32.53</v>
      </c>
      <c r="H23" s="40">
        <f t="shared" si="1"/>
        <v>24.29</v>
      </c>
      <c r="I23" s="40">
        <f t="shared" si="1"/>
        <v>100.6</v>
      </c>
      <c r="J23" s="40">
        <f t="shared" si="1"/>
        <v>751</v>
      </c>
      <c r="K23" s="40"/>
      <c r="L23" s="40">
        <f>SUM(+L15+L16+L17+L18+L19)</f>
        <v>75</v>
      </c>
    </row>
    <row r="24" spans="1:12" ht="15.75" thickBot="1" x14ac:dyDescent="0.3">
      <c r="A24" s="10">
        <f>A6</f>
        <v>1</v>
      </c>
      <c r="B24" s="43">
        <f>B6</f>
        <v>1</v>
      </c>
      <c r="C24" s="49" t="s">
        <v>47</v>
      </c>
      <c r="D24" s="50"/>
      <c r="E24" s="44"/>
      <c r="F24" s="45">
        <f>SUM(F13+F23)</f>
        <v>1250</v>
      </c>
      <c r="G24" s="45">
        <f t="shared" ref="G24:J24" si="2">SUM(G13+G23)</f>
        <v>49.56</v>
      </c>
      <c r="H24" s="45">
        <f t="shared" si="2"/>
        <v>43.17</v>
      </c>
      <c r="I24" s="45">
        <f t="shared" si="2"/>
        <v>161.31</v>
      </c>
      <c r="J24" s="45">
        <f t="shared" si="2"/>
        <v>1231.9000000000001</v>
      </c>
      <c r="K24" s="45"/>
      <c r="L24" s="45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2025-10-05T15:51:09Z</dcterms:modified>
</cp:coreProperties>
</file>