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<sst xmlns="http://schemas.openxmlformats.org/spreadsheetml/2006/main" count="59" uniqueCount="57">
  <si>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</si>
  <si>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</si>
  <si>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</si>
  <si>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</si>
  <si>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</si>
  <si>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</si>
  <si>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</si>
  <si>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</si>
  <si>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</si>
  <si>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</si>
  <si>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</si>
  <si>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</si>
  <si>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</si>
  <si>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</si>
  <si>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</si>
  <si>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</si>
  <si>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</si>
  <si>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</si>
  <si>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</si>
  <si>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</si>
  <si>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</si>
  <si>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</si>
  <si>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</si>
  <si>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</si>
  <si>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</si>
  <si>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</si>
  <si>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</si>
  <si>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54-13к</t>
  </si>
  <si>
    <t>гор.напиток</t>
  </si>
  <si>
    <t>Чай с сахаром и лимоном</t>
  </si>
  <si>
    <t>54-2гн</t>
  </si>
  <si>
    <t>хлеб</t>
  </si>
  <si>
    <t>Бутерброд с колбасой</t>
  </si>
  <si>
    <t>пром</t>
  </si>
  <si>
    <t>фрукты</t>
  </si>
  <si>
    <t>итого</t>
  </si>
  <si>
    <t>Обед</t>
  </si>
  <si>
    <t>закуска</t>
  </si>
  <si>
    <t>1 блюдо</t>
  </si>
  <si>
    <t>Борщ с капустой и сметаной</t>
  </si>
  <si>
    <t>54-2с</t>
  </si>
  <si>
    <t>2 блюдо</t>
  </si>
  <si>
    <t>Тефтели</t>
  </si>
  <si>
    <t>п/ф</t>
  </si>
  <si>
    <t>гарнир</t>
  </si>
  <si>
    <t>Каша перловая рассыпчатая</t>
  </si>
  <si>
    <t>54-5г</t>
  </si>
  <si>
    <t>напиток</t>
  </si>
  <si>
    <t>Компот из свежих яблок</t>
  </si>
  <si>
    <t>54-32хн</t>
  </si>
  <si>
    <t>хлеб бел.</t>
  </si>
  <si>
    <t>Хлеб пшеничный</t>
  </si>
  <si>
    <t>хлеб черн.</t>
  </si>
  <si>
    <t>соус</t>
  </si>
  <si>
    <t>Соус сметанный</t>
  </si>
  <si>
    <t>54-1с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</si>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</sst>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0" fillId="2" borderId="1" xfId="0" applyFill="1" applyBorder="1" applyAlignment="1">
      <alignment vertical="top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0" xfId="0" applyFill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6.2818181818182" customWidth="1"/>
    <col min="6" max="6" width="11.7090909090909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24</v>
      </c>
      <c r="I3" s="12">
        <v>4</v>
      </c>
      <c r="J3" s="49">
        <v>2025</v>
      </c>
      <c r="K3" s="50"/>
      <c r="L3" s="2"/>
    </row>
    <row r="4" ht="15.25" spans="1:12">
      <c r="A4" s="13"/>
      <c r="B4" s="2"/>
      <c r="C4" s="2"/>
      <c r="D4" s="14"/>
      <c r="E4" s="2"/>
      <c r="F4" s="2"/>
      <c r="G4" s="2"/>
      <c r="H4" s="15"/>
      <c r="I4" s="15" t="s">
        <v>10</v>
      </c>
      <c r="J4" s="15" t="s">
        <v>11</v>
      </c>
      <c r="K4" s="2"/>
      <c r="L4" s="2"/>
    </row>
    <row r="5" ht="21.75" spans="1:12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51" t="s">
        <v>22</v>
      </c>
      <c r="L5" s="18" t="s">
        <v>23</v>
      </c>
    </row>
    <row r="6" spans="1:12">
      <c r="A6" s="19">
        <v>1</v>
      </c>
      <c r="B6" s="20">
        <v>3</v>
      </c>
      <c r="C6" s="21" t="s">
        <v>24</v>
      </c>
      <c r="D6" s="22" t="s">
        <v>25</v>
      </c>
      <c r="E6" s="23" t="s">
        <v>26</v>
      </c>
      <c r="F6" s="24">
        <v>250</v>
      </c>
      <c r="G6" s="24">
        <v>8.34</v>
      </c>
      <c r="H6" s="24">
        <v>9.47</v>
      </c>
      <c r="I6" s="24">
        <v>39.61</v>
      </c>
      <c r="J6" s="24">
        <v>277</v>
      </c>
      <c r="K6" s="52" t="s">
        <v>27</v>
      </c>
      <c r="L6" s="24">
        <v>13.19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3"/>
      <c r="L7" s="30"/>
    </row>
    <row r="8" spans="1:12">
      <c r="A8" s="25"/>
      <c r="B8" s="26"/>
      <c r="C8" s="27"/>
      <c r="D8" s="31" t="s">
        <v>28</v>
      </c>
      <c r="E8" s="29" t="s">
        <v>29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3" t="s">
        <v>30</v>
      </c>
      <c r="L8" s="30">
        <v>11.8</v>
      </c>
    </row>
    <row r="9" spans="1:12">
      <c r="A9" s="25"/>
      <c r="B9" s="26"/>
      <c r="C9" s="27"/>
      <c r="D9" s="31" t="s">
        <v>31</v>
      </c>
      <c r="E9" s="29" t="s">
        <v>32</v>
      </c>
      <c r="F9" s="30">
        <v>50</v>
      </c>
      <c r="G9" s="30">
        <v>5.42</v>
      </c>
      <c r="H9" s="30">
        <v>8.5</v>
      </c>
      <c r="I9" s="30">
        <v>19.79</v>
      </c>
      <c r="J9" s="30">
        <v>177.4</v>
      </c>
      <c r="K9" s="53" t="s">
        <v>33</v>
      </c>
      <c r="L9" s="30">
        <v>10.01</v>
      </c>
    </row>
    <row r="10" spans="1:12">
      <c r="A10" s="25"/>
      <c r="B10" s="26"/>
      <c r="C10" s="27"/>
      <c r="D10" s="31" t="s">
        <v>34</v>
      </c>
      <c r="E10" s="29"/>
      <c r="F10" s="30"/>
      <c r="G10" s="30"/>
      <c r="H10" s="30"/>
      <c r="I10" s="30"/>
      <c r="J10" s="30"/>
      <c r="K10" s="53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3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3"/>
      <c r="L12" s="30"/>
    </row>
    <row r="13" spans="1:12">
      <c r="A13" s="32"/>
      <c r="B13" s="33"/>
      <c r="C13" s="34"/>
      <c r="D13" s="35" t="s">
        <v>35</v>
      </c>
      <c r="E13" s="36"/>
      <c r="F13" s="37">
        <f>SUM(F6+F8+F9)</f>
        <v>500</v>
      </c>
      <c r="G13" s="37">
        <f t="shared" ref="G13:L13" si="0">SUM(G6+G8+G9)</f>
        <v>13.95</v>
      </c>
      <c r="H13" s="37">
        <f t="shared" si="0"/>
        <v>18.01</v>
      </c>
      <c r="I13" s="37">
        <f t="shared" si="0"/>
        <v>65.82</v>
      </c>
      <c r="J13" s="37">
        <f t="shared" si="0"/>
        <v>481.2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3</v>
      </c>
      <c r="C14" s="40" t="s">
        <v>36</v>
      </c>
      <c r="D14" s="31" t="s">
        <v>37</v>
      </c>
      <c r="E14" s="29"/>
      <c r="F14" s="30"/>
      <c r="G14" s="30"/>
      <c r="H14" s="30"/>
      <c r="I14" s="30"/>
      <c r="J14" s="30"/>
      <c r="K14" s="53"/>
      <c r="L14" s="30"/>
    </row>
    <row r="15" spans="1:12">
      <c r="A15" s="25"/>
      <c r="B15" s="26"/>
      <c r="C15" s="27"/>
      <c r="D15" s="41" t="s">
        <v>38</v>
      </c>
      <c r="E15" s="29" t="s">
        <v>39</v>
      </c>
      <c r="F15" s="30">
        <v>250</v>
      </c>
      <c r="G15" s="30">
        <v>5.89</v>
      </c>
      <c r="H15" s="30">
        <v>7.09</v>
      </c>
      <c r="I15" s="30">
        <v>12.68</v>
      </c>
      <c r="J15" s="30">
        <v>137.9</v>
      </c>
      <c r="K15" s="53" t="s">
        <v>40</v>
      </c>
      <c r="L15" s="30">
        <v>19.89</v>
      </c>
    </row>
    <row r="16" spans="1:12">
      <c r="A16" s="25"/>
      <c r="B16" s="26"/>
      <c r="C16" s="27"/>
      <c r="D16" s="31" t="s">
        <v>41</v>
      </c>
      <c r="E16" s="29" t="s">
        <v>42</v>
      </c>
      <c r="F16" s="30">
        <v>100</v>
      </c>
      <c r="G16" s="30">
        <v>12.29</v>
      </c>
      <c r="H16" s="30">
        <v>9.99</v>
      </c>
      <c r="I16" s="30">
        <v>7.2</v>
      </c>
      <c r="J16" s="30">
        <v>167.9</v>
      </c>
      <c r="K16" s="53" t="s">
        <v>43</v>
      </c>
      <c r="L16" s="30">
        <v>24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100</v>
      </c>
      <c r="G17" s="30">
        <v>4.43</v>
      </c>
      <c r="H17" s="30">
        <v>5.27</v>
      </c>
      <c r="I17" s="30">
        <v>30.5</v>
      </c>
      <c r="J17" s="30">
        <v>187.1</v>
      </c>
      <c r="K17" s="53" t="s">
        <v>46</v>
      </c>
      <c r="L17" s="30">
        <v>11.98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0.15</v>
      </c>
      <c r="H18" s="30">
        <v>0.14</v>
      </c>
      <c r="I18" s="30">
        <v>9.93</v>
      </c>
      <c r="J18" s="30">
        <v>41.5</v>
      </c>
      <c r="K18" s="53" t="s">
        <v>49</v>
      </c>
      <c r="L18" s="30">
        <v>11.6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3" t="s">
        <v>33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3"/>
      <c r="L20" s="30"/>
    </row>
    <row r="21" spans="1:12">
      <c r="A21" s="25"/>
      <c r="B21" s="26"/>
      <c r="C21" s="27"/>
      <c r="D21" s="28" t="s">
        <v>53</v>
      </c>
      <c r="E21" s="29" t="s">
        <v>54</v>
      </c>
      <c r="F21" s="30">
        <v>50</v>
      </c>
      <c r="G21" s="30">
        <v>0.75</v>
      </c>
      <c r="H21" s="30">
        <v>4.11</v>
      </c>
      <c r="I21" s="30">
        <v>1.63</v>
      </c>
      <c r="J21" s="30">
        <v>46.5</v>
      </c>
      <c r="K21" s="53" t="s">
        <v>55</v>
      </c>
      <c r="L21" s="30">
        <v>9.41</v>
      </c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3"/>
      <c r="L22" s="30"/>
    </row>
    <row r="23" spans="1:12">
      <c r="A23" s="32"/>
      <c r="B23" s="33"/>
      <c r="C23" s="34"/>
      <c r="D23" s="35" t="s">
        <v>35</v>
      </c>
      <c r="E23" s="36"/>
      <c r="F23" s="37">
        <f>SUM(F15+F16+F17+F18+F19+F21)</f>
        <v>750</v>
      </c>
      <c r="G23" s="37">
        <f t="shared" ref="G23:J23" si="1">SUM(G15+G16+G17+G18+G19+G21)</f>
        <v>28.07</v>
      </c>
      <c r="H23" s="37">
        <f t="shared" si="1"/>
        <v>27.08</v>
      </c>
      <c r="I23" s="37">
        <f t="shared" si="1"/>
        <v>91.46</v>
      </c>
      <c r="J23" s="37">
        <f t="shared" si="1"/>
        <v>721.5</v>
      </c>
      <c r="K23" s="37"/>
      <c r="L23" s="37">
        <f t="shared" ref="L23" si="2">SUM(L15+L16+L17+L18+L19+L21)</f>
        <v>80</v>
      </c>
    </row>
    <row r="24" ht="15.25" spans="1:12">
      <c r="A24" s="42">
        <f>A6</f>
        <v>1</v>
      </c>
      <c r="B24" s="43">
        <f>B6</f>
        <v>3</v>
      </c>
      <c r="C24" s="44" t="s">
        <v>56</v>
      </c>
      <c r="D24" s="45"/>
      <c r="E24" s="46"/>
      <c r="F24" s="47">
        <f>SUM(F13+F23)</f>
        <v>1250</v>
      </c>
      <c r="G24" s="47">
        <f t="shared" ref="G24:J24" si="3">SUM(G13+G23)</f>
        <v>42.02</v>
      </c>
      <c r="H24" s="47">
        <f t="shared" si="3"/>
        <v>45.09</v>
      </c>
      <c r="I24" s="47">
        <f t="shared" si="3"/>
        <v>157.28</v>
      </c>
      <c r="J24" s="47">
        <f t="shared" si="3"/>
        <v>1202.7</v>
      </c>
      <c r="K24" s="47"/>
      <c r="L24" s="47">
        <f t="shared" ref="L24" si="4">SUM(L13+L23)</f>
        <v>115</v>
      </c>
    </row>
    <row r="25" spans="2:1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2025-04-18T03:24:39Z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21437C2ACB5349A39D2097DA4D21BCCD_12</vt:lpwstr>
  </property>
  <property fmtid="{D5CDD505-2E9C-101B-9397-08002B2CF9AE}" pid="3" name="KSOProductBuildVer">
    <vt:lpwstr>1049-12.2.0.20782</vt:lpwstr>
  </property>
</Properties>
</file>