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<sst xmlns="http://schemas.openxmlformats.org/spreadsheetml/2006/main" count="55" uniqueCount="53">
  <si>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</si>
  <si>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</si>
  <si>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</si>
  <si>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</si>
  <si>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</si>
  <si>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</si>
  <si>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</si>
  <si>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</si>
  <si>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</si>
  <si>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</si>
  <si>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</si>
  <si>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</si>
  <si>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</si>
  <si>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</si>
  <si>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</si>
  <si>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</si>
  <si>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</si>
  <si>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</si>
  <si>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</si>
  <si>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</si>
  <si>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</si>
  <si>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</si>
  <si>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</si>
  <si>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</si>
  <si>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</si>
  <si>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</si>
  <si>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</si>
  <si>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макаронами</t>
  </si>
  <si>
    <t>54-9к</t>
  </si>
  <si>
    <t>гор.напиток</t>
  </si>
  <si>
    <t>Кофейный напиток</t>
  </si>
  <si>
    <t>54-23гн</t>
  </si>
  <si>
    <t>хлеб</t>
  </si>
  <si>
    <t>Бутерброд с маслом</t>
  </si>
  <si>
    <t>пром</t>
  </si>
  <si>
    <t>фрукты</t>
  </si>
  <si>
    <t>итого</t>
  </si>
  <si>
    <t>Обед</t>
  </si>
  <si>
    <t>закуска</t>
  </si>
  <si>
    <t>1 блюдо</t>
  </si>
  <si>
    <t>Суп гороховый</t>
  </si>
  <si>
    <t>54-8с</t>
  </si>
  <si>
    <t>2 блюдо</t>
  </si>
  <si>
    <t>Плов с курицей</t>
  </si>
  <si>
    <t>54-12м</t>
  </si>
  <si>
    <t>гарнир</t>
  </si>
  <si>
    <t>напиток</t>
  </si>
  <si>
    <t>Компот из сухофруктов</t>
  </si>
  <si>
    <t>54-1кн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</si>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</sst>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H3" sqref="H3"/>
    </sheetView>
  </sheetViews>
  <sheetFormatPr defaultColWidth="9" defaultRowHeight="14.5"/>
  <cols>
    <col min="4" max="4" width="11.5727272727273" customWidth="1"/>
    <col min="5" max="5" width="26.7090909090909" customWidth="1"/>
    <col min="6" max="6" width="13" customWidth="1"/>
    <col min="7" max="7" width="11.8545454545455" customWidth="1"/>
    <col min="8" max="8" width="11.2818181818182" customWidth="1"/>
    <col min="9" max="9" width="11.5727272727273" customWidth="1"/>
    <col min="10" max="10" width="12.5727272727273" customWidth="1"/>
    <col min="11" max="11" width="12.1363636363636" customWidth="1"/>
    <col min="12" max="12" width="15.427272727272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16</v>
      </c>
      <c r="I3" s="12">
        <v>4</v>
      </c>
      <c r="J3" s="47">
        <v>2025</v>
      </c>
      <c r="K3" s="48"/>
      <c r="L3" s="2"/>
    </row>
    <row r="4" ht="15.25" spans="1:12">
      <c r="A4" s="13"/>
      <c r="B4" s="2"/>
      <c r="C4" s="2"/>
      <c r="D4" s="14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</row>
    <row r="5" ht="21.75" spans="1:1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49" t="s">
        <v>23</v>
      </c>
      <c r="L5" s="18" t="s">
        <v>24</v>
      </c>
    </row>
    <row r="6" spans="1:12">
      <c r="A6" s="19">
        <v>1</v>
      </c>
      <c r="B6" s="20">
        <v>2</v>
      </c>
      <c r="C6" s="21" t="s">
        <v>25</v>
      </c>
      <c r="D6" s="22" t="s">
        <v>26</v>
      </c>
      <c r="E6" s="23" t="s">
        <v>27</v>
      </c>
      <c r="F6" s="24">
        <v>250</v>
      </c>
      <c r="G6" s="24">
        <v>5.63</v>
      </c>
      <c r="H6" s="24">
        <v>4.66</v>
      </c>
      <c r="I6" s="24">
        <v>18.3</v>
      </c>
      <c r="J6" s="24">
        <v>137.6</v>
      </c>
      <c r="K6" s="50" t="s">
        <v>28</v>
      </c>
      <c r="L6" s="24">
        <v>15.1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1"/>
      <c r="L7" s="30"/>
    </row>
    <row r="8" spans="1:12">
      <c r="A8" s="25"/>
      <c r="B8" s="26"/>
      <c r="C8" s="27"/>
      <c r="D8" s="31" t="s">
        <v>29</v>
      </c>
      <c r="E8" s="29" t="s">
        <v>30</v>
      </c>
      <c r="F8" s="30">
        <v>200</v>
      </c>
      <c r="G8" s="30">
        <v>3.87</v>
      </c>
      <c r="H8" s="30">
        <v>2.86</v>
      </c>
      <c r="I8" s="30">
        <v>11.19</v>
      </c>
      <c r="J8" s="30">
        <v>86</v>
      </c>
      <c r="K8" s="51" t="s">
        <v>31</v>
      </c>
      <c r="L8" s="30">
        <v>12</v>
      </c>
    </row>
    <row r="9" spans="1:12">
      <c r="A9" s="25"/>
      <c r="B9" s="26"/>
      <c r="C9" s="27"/>
      <c r="D9" s="31" t="s">
        <v>32</v>
      </c>
      <c r="E9" s="29" t="s">
        <v>33</v>
      </c>
      <c r="F9" s="30">
        <v>50</v>
      </c>
      <c r="G9" s="30">
        <v>3.08</v>
      </c>
      <c r="H9" s="30">
        <v>3.94</v>
      </c>
      <c r="I9" s="30">
        <v>19.75</v>
      </c>
      <c r="J9" s="30">
        <v>126.8</v>
      </c>
      <c r="K9" s="51" t="s">
        <v>34</v>
      </c>
      <c r="L9" s="30">
        <v>7.9</v>
      </c>
    </row>
    <row r="10" spans="1:12">
      <c r="A10" s="25"/>
      <c r="B10" s="26"/>
      <c r="C10" s="27"/>
      <c r="D10" s="31" t="s">
        <v>35</v>
      </c>
      <c r="E10" s="29"/>
      <c r="F10" s="30"/>
      <c r="G10" s="30"/>
      <c r="H10" s="30"/>
      <c r="I10" s="30"/>
      <c r="J10" s="30"/>
      <c r="K10" s="51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1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1"/>
      <c r="L12" s="30"/>
    </row>
    <row r="13" spans="1:12">
      <c r="A13" s="32"/>
      <c r="B13" s="33"/>
      <c r="C13" s="34"/>
      <c r="D13" s="35" t="s">
        <v>36</v>
      </c>
      <c r="E13" s="36"/>
      <c r="F13" s="37">
        <f>SUM(F6+F8+F9)</f>
        <v>500</v>
      </c>
      <c r="G13" s="37">
        <f t="shared" ref="G13:J13" si="0">SUM(G6+G8+G9)</f>
        <v>12.58</v>
      </c>
      <c r="H13" s="37">
        <f t="shared" si="0"/>
        <v>11.46</v>
      </c>
      <c r="I13" s="37">
        <f t="shared" si="0"/>
        <v>49.24</v>
      </c>
      <c r="J13" s="37">
        <f t="shared" si="0"/>
        <v>350.4</v>
      </c>
      <c r="K13" s="37"/>
      <c r="L13" s="37">
        <f t="shared" ref="L13" si="1">SUM(L6+L8+L9)</f>
        <v>35</v>
      </c>
    </row>
    <row r="14" spans="1:12">
      <c r="A14" s="38">
        <f>A6</f>
        <v>1</v>
      </c>
      <c r="B14" s="39">
        <f>B6</f>
        <v>2</v>
      </c>
      <c r="C14" s="40" t="s">
        <v>37</v>
      </c>
      <c r="D14" s="31" t="s">
        <v>38</v>
      </c>
      <c r="E14" s="29"/>
      <c r="F14" s="30"/>
      <c r="G14" s="30"/>
      <c r="H14" s="30"/>
      <c r="I14" s="30"/>
      <c r="J14" s="30"/>
      <c r="K14" s="51"/>
      <c r="L14" s="30"/>
    </row>
    <row r="15" spans="1:12">
      <c r="A15" s="25"/>
      <c r="B15" s="26"/>
      <c r="C15" s="27"/>
      <c r="D15" s="31" t="s">
        <v>39</v>
      </c>
      <c r="E15" s="29" t="s">
        <v>40</v>
      </c>
      <c r="F15" s="30">
        <v>250</v>
      </c>
      <c r="G15" s="30">
        <v>8.36</v>
      </c>
      <c r="H15" s="30">
        <v>5.72</v>
      </c>
      <c r="I15" s="30">
        <v>20.35</v>
      </c>
      <c r="J15" s="30">
        <v>166.5</v>
      </c>
      <c r="K15" s="51" t="s">
        <v>41</v>
      </c>
      <c r="L15" s="30">
        <v>20.45</v>
      </c>
    </row>
    <row r="16" spans="1:12">
      <c r="A16" s="25"/>
      <c r="B16" s="26"/>
      <c r="C16" s="27"/>
      <c r="D16" s="31" t="s">
        <v>42</v>
      </c>
      <c r="E16" s="29" t="s">
        <v>43</v>
      </c>
      <c r="F16" s="30">
        <v>250</v>
      </c>
      <c r="G16" s="30">
        <v>27.23</v>
      </c>
      <c r="H16" s="30">
        <v>8.09</v>
      </c>
      <c r="I16" s="30">
        <v>33.22</v>
      </c>
      <c r="J16" s="30">
        <v>314.6</v>
      </c>
      <c r="K16" s="51" t="s">
        <v>44</v>
      </c>
      <c r="L16" s="30">
        <v>37.74</v>
      </c>
    </row>
    <row r="17" spans="1:12">
      <c r="A17" s="25"/>
      <c r="B17" s="26"/>
      <c r="C17" s="27"/>
      <c r="D17" s="31" t="s">
        <v>45</v>
      </c>
      <c r="E17" s="29"/>
      <c r="F17" s="30"/>
      <c r="G17" s="30"/>
      <c r="H17" s="30"/>
      <c r="I17" s="30"/>
      <c r="J17" s="30"/>
      <c r="K17" s="51"/>
      <c r="L17" s="30"/>
    </row>
    <row r="18" spans="1:12">
      <c r="A18" s="25"/>
      <c r="B18" s="26"/>
      <c r="C18" s="27"/>
      <c r="D18" s="31" t="s">
        <v>46</v>
      </c>
      <c r="E18" s="29" t="s">
        <v>47</v>
      </c>
      <c r="F18" s="30">
        <v>200</v>
      </c>
      <c r="G18" s="30">
        <v>0.47</v>
      </c>
      <c r="H18" s="30">
        <v>0</v>
      </c>
      <c r="I18" s="30">
        <v>19.78</v>
      </c>
      <c r="J18" s="30">
        <v>81</v>
      </c>
      <c r="K18" s="51" t="s">
        <v>48</v>
      </c>
      <c r="L18" s="30">
        <v>18.69</v>
      </c>
    </row>
    <row r="19" spans="1:12">
      <c r="A19" s="25"/>
      <c r="B19" s="26"/>
      <c r="C19" s="27"/>
      <c r="D19" s="31" t="s">
        <v>49</v>
      </c>
      <c r="E19" s="29" t="s">
        <v>50</v>
      </c>
      <c r="F19" s="30">
        <v>50</v>
      </c>
      <c r="G19" s="30">
        <v>4.56</v>
      </c>
      <c r="H19" s="30">
        <v>0.48</v>
      </c>
      <c r="I19" s="30">
        <v>29.52</v>
      </c>
      <c r="J19" s="30">
        <v>140.6</v>
      </c>
      <c r="K19" s="51" t="s">
        <v>34</v>
      </c>
      <c r="L19" s="30">
        <v>3.12</v>
      </c>
    </row>
    <row r="20" spans="1:12">
      <c r="A20" s="25"/>
      <c r="B20" s="26"/>
      <c r="C20" s="27"/>
      <c r="D20" s="31" t="s">
        <v>51</v>
      </c>
      <c r="E20" s="29"/>
      <c r="F20" s="30"/>
      <c r="G20" s="30"/>
      <c r="H20" s="30"/>
      <c r="I20" s="30"/>
      <c r="J20" s="30"/>
      <c r="K20" s="51"/>
      <c r="L20" s="30"/>
    </row>
    <row r="21" spans="1:12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51"/>
      <c r="L21" s="30"/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1"/>
      <c r="L22" s="30"/>
    </row>
    <row r="23" spans="1:12">
      <c r="A23" s="32"/>
      <c r="B23" s="33"/>
      <c r="C23" s="34"/>
      <c r="D23" s="35" t="s">
        <v>36</v>
      </c>
      <c r="E23" s="36"/>
      <c r="F23" s="37">
        <f>SUM(F15+F16+F18+F19)</f>
        <v>750</v>
      </c>
      <c r="G23" s="37">
        <f t="shared" ref="G23:J23" si="2">SUM(G15+G16+G18+G19)</f>
        <v>40.62</v>
      </c>
      <c r="H23" s="37">
        <f t="shared" si="2"/>
        <v>14.29</v>
      </c>
      <c r="I23" s="37">
        <f t="shared" si="2"/>
        <v>102.87</v>
      </c>
      <c r="J23" s="37">
        <f t="shared" si="2"/>
        <v>702.7</v>
      </c>
      <c r="K23" s="52"/>
      <c r="L23" s="37">
        <f>SUM(L15+L16+L17+L18+L19)</f>
        <v>80</v>
      </c>
    </row>
    <row r="24" ht="15.25" spans="1:12">
      <c r="A24" s="41">
        <f>A6</f>
        <v>1</v>
      </c>
      <c r="B24" s="42">
        <f>B6</f>
        <v>2</v>
      </c>
      <c r="C24" s="43" t="s">
        <v>52</v>
      </c>
      <c r="D24" s="44"/>
      <c r="E24" s="45"/>
      <c r="F24" s="46">
        <f>SUM(F13+F23)</f>
        <v>1250</v>
      </c>
      <c r="G24" s="46">
        <f t="shared" ref="G24:J24" si="3">SUM(G13+G23)</f>
        <v>53.2</v>
      </c>
      <c r="H24" s="46">
        <f t="shared" si="3"/>
        <v>25.75</v>
      </c>
      <c r="I24" s="46">
        <f t="shared" si="3"/>
        <v>152.11</v>
      </c>
      <c r="J24" s="46">
        <f t="shared" si="3"/>
        <v>1053.1</v>
      </c>
      <c r="K24" s="46"/>
      <c r="L24" s="46">
        <f>SUM(L13+L23)</f>
        <v>115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6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</cp:lastModifiedBy>
  <dcterms:created xsi:type="dcterms:W3CDTF">2006-09-16T00:00:00Z</dcterms:created>
  <dcterms:modified xsi:type="dcterms:W3CDTF">2025-04-11T02:38:50Z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197ED0DFCE814465A34D5475CE6B3F3F_12</vt:lpwstr>
  </property>
  <property fmtid="{D5CDD505-2E9C-101B-9397-08002B2CF9AE}" pid="3" name="KSOProductBuildVer">
    <vt:lpwstr>1049-12.2.0.20782</vt:lpwstr>
  </property>
</Properties>
</file>