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H24" i="1"/>
  <c r="I24" i="1"/>
  <c r="J24" i="1"/>
  <c r="G23" i="1"/>
  <c r="H23" i="1"/>
  <c r="I23" i="1"/>
  <c r="J23" i="1"/>
  <c r="F23" i="1"/>
  <c r="F24" i="1" l="1"/>
  <c r="G13" i="1"/>
  <c r="H13" i="1"/>
  <c r="I13" i="1"/>
  <c r="J13" i="1"/>
  <c r="L13" i="1"/>
  <c r="F13" i="1"/>
  <c r="B24" i="1" l="1"/>
  <c r="A24" i="1"/>
  <c r="L23" i="1"/>
  <c r="L24" i="1" s="1"/>
  <c r="B14" i="1"/>
  <c r="A14" i="1"/>
</calcChain>
</file>

<file path=xl/sharedStrings.xml><?xml version="1.0" encoding="utf-8"?>
<sst xmlns="http://schemas.openxmlformats.org/spreadsheetml/2006/main" count="55" uniqueCount="51">
  <si>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</si>
  <si>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</si>
  <si>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</si>
  <si>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</si>
  <si>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</si>
  <si>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</si>
  <si>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</si>
  <si>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</si>
  <si>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</si>
  <si>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</si>
  <si>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</si>
  <si>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</si>
  <si>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</si>
  <si>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</si>
  <si>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</si>
  <si>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</si>
  <si>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</si>
  <si>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</si>
  <si>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</si>
  <si>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</si>
  <si>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</si>
  <si>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</si>
  <si>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</si>
  <si>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</si>
  <si>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</si>
  <si>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</si>
  <si>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</si>
  <si>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</si>
  <si>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</si>
  <si>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</si>
  <si>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</si>
  <si>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</si>
  <si>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</si>
  <si>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</si>
  <si>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</si>
  <si>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</si>
  <si>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</si>
  <si>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</si>
  <si>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</si>
  <si>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</si>
  <si>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</si>
  <si>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</si>
  <si>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</si>
  <si>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Омлет натуральный</t>
  </si>
  <si>
    <t>Молоко кипяченое</t>
  </si>
  <si>
    <t>Булочка</t>
  </si>
  <si>
    <t>Суп с рыбными фрикадельками</t>
  </si>
  <si>
    <t>Капуста тушеная</t>
  </si>
  <si>
    <t>Картофель тушеный</t>
  </si>
  <si>
    <t>54-10м</t>
  </si>
  <si>
    <t>54-91о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</si>
</sst>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19.7109375" customWidth="1"/>
    <col min="6" max="6" width="11.28515625" customWidth="1"/>
    <col min="7" max="7" width="11.85546875" customWidth="1"/>
    <col min="8" max="8" width="11.28515625" customWidth="1"/>
    <col min="9" max="9" width="11.5703125" customWidth="1"/>
    <col min="10" max="10" width="12" customWidth="1"/>
    <col min="11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8" t="s">
        <v>42</v>
      </c>
      <c r="D1" s="49"/>
      <c r="E1" s="49"/>
      <c r="F1" s="12" t="s">
        <v>1</v>
      </c>
      <c r="G1" s="11" t="s">
        <v>2</v>
      </c>
      <c r="H1" s="50" t="s">
        <v>3</v>
      </c>
      <c r="I1" s="50"/>
      <c r="J1" s="50"/>
      <c r="K1" s="50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50" t="s">
        <v>5</v>
      </c>
      <c r="I2" s="50"/>
      <c r="J2" s="50"/>
      <c r="K2" s="50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22</v>
      </c>
      <c r="I3" s="16">
        <v>3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2</v>
      </c>
      <c r="B6" s="24">
        <v>6</v>
      </c>
      <c r="C6" s="25" t="s">
        <v>24</v>
      </c>
      <c r="D6" s="26" t="s">
        <v>25</v>
      </c>
      <c r="E6" s="27" t="s">
        <v>43</v>
      </c>
      <c r="F6" s="28">
        <v>200</v>
      </c>
      <c r="G6" s="28">
        <v>16.899999999999999</v>
      </c>
      <c r="H6" s="28">
        <v>25.9</v>
      </c>
      <c r="I6" s="28">
        <v>4.2</v>
      </c>
      <c r="J6" s="28">
        <v>316.3</v>
      </c>
      <c r="K6" s="29" t="s">
        <v>50</v>
      </c>
      <c r="L6" s="28">
        <v>9.6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44</v>
      </c>
      <c r="F8" s="34">
        <v>200</v>
      </c>
      <c r="G8" s="34">
        <v>5.8</v>
      </c>
      <c r="H8" s="34">
        <v>5</v>
      </c>
      <c r="I8" s="34">
        <v>9.6</v>
      </c>
      <c r="J8" s="34">
        <v>106.6</v>
      </c>
      <c r="K8" s="35" t="s">
        <v>37</v>
      </c>
      <c r="L8" s="34">
        <v>5.4</v>
      </c>
    </row>
    <row r="9" spans="1:12" x14ac:dyDescent="0.25">
      <c r="A9" s="7"/>
      <c r="B9" s="30"/>
      <c r="C9" s="31"/>
      <c r="D9" s="36" t="s">
        <v>27</v>
      </c>
      <c r="E9" s="33" t="s">
        <v>45</v>
      </c>
      <c r="F9" s="34">
        <v>100</v>
      </c>
      <c r="G9" s="34">
        <v>8</v>
      </c>
      <c r="H9" s="34">
        <v>14</v>
      </c>
      <c r="I9" s="34">
        <v>56</v>
      </c>
      <c r="J9" s="34">
        <v>382</v>
      </c>
      <c r="K9" s="35" t="s">
        <v>37</v>
      </c>
      <c r="L9" s="34">
        <v>20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SUM(F8+F6+F9)</f>
        <v>500</v>
      </c>
      <c r="G13" s="41">
        <f t="shared" ref="G13:L13" si="0">SUM(G8+G6+G9)</f>
        <v>30.7</v>
      </c>
      <c r="H13" s="41">
        <f t="shared" si="0"/>
        <v>44.9</v>
      </c>
      <c r="I13" s="41">
        <f t="shared" si="0"/>
        <v>69.8</v>
      </c>
      <c r="J13" s="41">
        <f t="shared" si="0"/>
        <v>804.9</v>
      </c>
      <c r="K13" s="41"/>
      <c r="L13" s="41">
        <f t="shared" si="0"/>
        <v>35</v>
      </c>
    </row>
    <row r="14" spans="1:12" x14ac:dyDescent="0.25">
      <c r="A14" s="9">
        <f>A6</f>
        <v>2</v>
      </c>
      <c r="B14" s="43">
        <f>B6</f>
        <v>6</v>
      </c>
      <c r="C14" s="44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ht="25.5" x14ac:dyDescent="0.25">
      <c r="A15" s="7"/>
      <c r="B15" s="30"/>
      <c r="C15" s="31"/>
      <c r="D15" s="36" t="s">
        <v>32</v>
      </c>
      <c r="E15" s="33" t="s">
        <v>46</v>
      </c>
      <c r="F15" s="34">
        <v>250</v>
      </c>
      <c r="G15" s="34">
        <v>9.32</v>
      </c>
      <c r="H15" s="34">
        <v>3.35</v>
      </c>
      <c r="I15" s="34">
        <v>13.57</v>
      </c>
      <c r="J15" s="34">
        <v>121.7</v>
      </c>
      <c r="K15" s="35">
        <v>72</v>
      </c>
      <c r="L15" s="34">
        <v>20.54</v>
      </c>
    </row>
    <row r="16" spans="1:12" x14ac:dyDescent="0.25">
      <c r="A16" s="7"/>
      <c r="B16" s="30"/>
      <c r="C16" s="31"/>
      <c r="D16" s="36" t="s">
        <v>33</v>
      </c>
      <c r="E16" s="33" t="s">
        <v>47</v>
      </c>
      <c r="F16" s="34">
        <v>100</v>
      </c>
      <c r="G16" s="34">
        <v>3.6</v>
      </c>
      <c r="H16" s="34">
        <v>5</v>
      </c>
      <c r="I16" s="34">
        <v>14.5</v>
      </c>
      <c r="J16" s="34">
        <v>118.7</v>
      </c>
      <c r="K16" s="35" t="s">
        <v>49</v>
      </c>
      <c r="L16" s="34">
        <v>26.96</v>
      </c>
    </row>
    <row r="17" spans="1:12" x14ac:dyDescent="0.25">
      <c r="A17" s="7"/>
      <c r="B17" s="30"/>
      <c r="C17" s="31"/>
      <c r="D17" s="36" t="s">
        <v>34</v>
      </c>
      <c r="E17" s="33" t="s">
        <v>48</v>
      </c>
      <c r="F17" s="34">
        <v>150</v>
      </c>
      <c r="G17" s="34">
        <v>4.83</v>
      </c>
      <c r="H17" s="34">
        <v>2.09</v>
      </c>
      <c r="I17" s="34">
        <v>32.56</v>
      </c>
      <c r="J17" s="34">
        <v>168.4</v>
      </c>
      <c r="K17" s="35">
        <v>142</v>
      </c>
      <c r="L17" s="34">
        <v>17.38</v>
      </c>
    </row>
    <row r="18" spans="1:12" x14ac:dyDescent="0.25">
      <c r="A18" s="7"/>
      <c r="B18" s="30"/>
      <c r="C18" s="31"/>
      <c r="D18" s="36" t="s">
        <v>35</v>
      </c>
      <c r="E18" s="33" t="s">
        <v>36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37</v>
      </c>
      <c r="L18" s="34">
        <v>12</v>
      </c>
    </row>
    <row r="19" spans="1:12" x14ac:dyDescent="0.25">
      <c r="A19" s="7"/>
      <c r="B19" s="30"/>
      <c r="C19" s="31"/>
      <c r="D19" s="36" t="s">
        <v>38</v>
      </c>
      <c r="E19" s="33" t="s">
        <v>39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37</v>
      </c>
      <c r="L19" s="34">
        <v>3.12</v>
      </c>
    </row>
    <row r="20" spans="1:12" x14ac:dyDescent="0.25">
      <c r="A20" s="7"/>
      <c r="B20" s="30"/>
      <c r="C20" s="31"/>
      <c r="D20" s="36" t="s">
        <v>40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J23" si="1">SUM(G15+G16+G17+G18+G19)</f>
        <v>23.31</v>
      </c>
      <c r="H23" s="41">
        <f t="shared" si="1"/>
        <v>11.12</v>
      </c>
      <c r="I23" s="41">
        <f t="shared" si="1"/>
        <v>110.35</v>
      </c>
      <c r="J23" s="41">
        <f t="shared" si="1"/>
        <v>636</v>
      </c>
      <c r="K23" s="42"/>
      <c r="L23" s="41">
        <f>SUM(L15+L16+L17+L18+L19)</f>
        <v>80</v>
      </c>
    </row>
    <row r="24" spans="1:12" ht="15.75" thickBot="1" x14ac:dyDescent="0.3">
      <c r="A24" s="10">
        <f>A6</f>
        <v>2</v>
      </c>
      <c r="B24" s="45">
        <f>B6</f>
        <v>6</v>
      </c>
      <c r="C24" s="51" t="s">
        <v>41</v>
      </c>
      <c r="D24" s="52"/>
      <c r="E24" s="46"/>
      <c r="F24" s="47">
        <f>SUM(F13+F23)</f>
        <v>1250</v>
      </c>
      <c r="G24" s="47">
        <f t="shared" ref="G24:J24" si="2">SUM(G13+G23)</f>
        <v>54.01</v>
      </c>
      <c r="H24" s="47">
        <f t="shared" si="2"/>
        <v>56.019999999999996</v>
      </c>
      <c r="I24" s="47">
        <f t="shared" si="2"/>
        <v>180.14999999999998</v>
      </c>
      <c r="J24" s="47">
        <f t="shared" si="2"/>
        <v>1440.9</v>
      </c>
      <c r="K24" s="47"/>
      <c r="L24" s="47">
        <f t="shared" ref="L24" si="3">SUM(L13+L23)</f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9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2025-03-13T08:47:10Z</dcterms:modified>
</cp:coreProperties>
</file>