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G24" i="1" s="1"/>
  <c r="H23" i="1"/>
  <c r="I23" i="1"/>
  <c r="J23" i="1"/>
  <c r="H24" i="1"/>
  <c r="I24" i="1"/>
  <c r="J24" i="1"/>
  <c r="F23" i="1" l="1"/>
  <c r="L23" i="1" l="1"/>
  <c r="L13" i="1"/>
  <c r="G13" i="1"/>
  <c r="H13" i="1"/>
  <c r="I13" i="1"/>
  <c r="J13" i="1"/>
  <c r="F13" i="1"/>
  <c r="F24" i="1" l="1"/>
  <c r="L24" i="1"/>
  <c r="B24" i="1"/>
  <c r="A24" i="1"/>
  <c r="B14" i="1"/>
  <c r="A14" i="1"/>
</calcChain>
</file>

<file path=xl/sharedStrings.xml><?xml version="1.0" encoding="utf-8"?>
<sst xmlns="http://schemas.openxmlformats.org/spreadsheetml/2006/main" count="56" uniqueCount="53">
  <si>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</si>
  <si>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</si>
  <si>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</si>
  <si>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</si>
  <si>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</si>
  <si>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</si>
  <si>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</si>
  <si>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</si>
  <si>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</si>
  <si>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</si>
  <si>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</si>
  <si>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</si>
  <si>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</si>
  <si>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</si>
  <si>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</si>
  <si>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</si>
  <si>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</si>
  <si>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</si>
  <si>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</si>
  <si>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</si>
  <si>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</si>
  <si>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</si>
  <si>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</si>
  <si>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</si>
  <si>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</si>
  <si>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</si>
  <si>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</si>
  <si>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</si>
  <si>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</si>
  <si>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</si>
  <si>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</si>
  <si>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</si>
  <si>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</si>
  <si>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</si>
  <si>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</si>
  <si>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</si>
  <si>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Котлета</t>
  </si>
  <si>
    <t>п/ф</t>
  </si>
  <si>
    <t>гарнир</t>
  </si>
  <si>
    <t>Каша гречневая рассыпчатая</t>
  </si>
  <si>
    <t>54-4г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</si>
  <si>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</si>
  <si>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</si>
  <si>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</si>
  <si>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</si>
  <si>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</si>
  <si>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</si>
  <si>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</si>
  <si>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</si>
  <si>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рисовая молочная</t>
  </si>
  <si>
    <t>Какао с молоком</t>
  </si>
  <si>
    <t>Бутерброд с маслом/сыр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</si>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</sst>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L18" sqref="L18"/>
    </sheetView>
  </sheetViews>
  <sheetFormatPr defaultRowHeight="15" x14ac:dyDescent="0.25"/>
  <cols>
    <col min="4" max="4" width="11.5703125" customWidth="1"/>
    <col min="5" max="5" width="26.5703125" customWidth="1"/>
    <col min="6" max="6" width="14.7109375" customWidth="1"/>
    <col min="7" max="7" width="11.85546875" customWidth="1"/>
    <col min="8" max="8" width="11.28515625" customWidth="1"/>
    <col min="9" max="9" width="11.5703125" customWidth="1"/>
    <col min="10" max="10" width="12.425781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7" t="s">
        <v>48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10</v>
      </c>
      <c r="I3" s="16">
        <v>2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 t="s">
        <v>49</v>
      </c>
      <c r="F6" s="28">
        <v>250</v>
      </c>
      <c r="G6" s="28">
        <v>4.63</v>
      </c>
      <c r="H6" s="28">
        <v>5.52</v>
      </c>
      <c r="I6" s="28">
        <v>28.46</v>
      </c>
      <c r="J6" s="28">
        <v>182</v>
      </c>
      <c r="K6" s="29">
        <v>167</v>
      </c>
      <c r="L6" s="28">
        <v>13.19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50</v>
      </c>
      <c r="F8" s="34">
        <v>200</v>
      </c>
      <c r="G8" s="34">
        <v>4.68</v>
      </c>
      <c r="H8" s="34">
        <v>3.52</v>
      </c>
      <c r="I8" s="34">
        <v>12.5</v>
      </c>
      <c r="J8" s="34">
        <v>100.4</v>
      </c>
      <c r="K8" s="35" t="s">
        <v>52</v>
      </c>
      <c r="L8" s="34">
        <v>6.9</v>
      </c>
    </row>
    <row r="9" spans="1:12" x14ac:dyDescent="0.25">
      <c r="A9" s="7"/>
      <c r="B9" s="30"/>
      <c r="C9" s="31"/>
      <c r="D9" s="36" t="s">
        <v>27</v>
      </c>
      <c r="E9" s="33" t="s">
        <v>51</v>
      </c>
      <c r="F9" s="34">
        <v>50</v>
      </c>
      <c r="G9" s="34">
        <v>7.72</v>
      </c>
      <c r="H9" s="34">
        <v>9.84</v>
      </c>
      <c r="I9" s="34">
        <v>19.75</v>
      </c>
      <c r="J9" s="34">
        <v>198.5</v>
      </c>
      <c r="K9" s="35" t="s">
        <v>43</v>
      </c>
      <c r="L9" s="34">
        <v>9.91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SUM(F6+F8+F9+F10)</f>
        <v>500</v>
      </c>
      <c r="G13" s="41">
        <f t="shared" ref="G13:L13" si="0">SUM(G6+G8+G9+G10)</f>
        <v>17.029999999999998</v>
      </c>
      <c r="H13" s="41">
        <f t="shared" si="0"/>
        <v>18.88</v>
      </c>
      <c r="I13" s="41">
        <f t="shared" si="0"/>
        <v>60.71</v>
      </c>
      <c r="J13" s="41">
        <f t="shared" si="0"/>
        <v>480.9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33</v>
      </c>
      <c r="F15" s="34">
        <v>250</v>
      </c>
      <c r="G15" s="34">
        <v>5.81</v>
      </c>
      <c r="H15" s="34">
        <v>7.05</v>
      </c>
      <c r="I15" s="34">
        <v>7.15</v>
      </c>
      <c r="J15" s="34">
        <v>115.2</v>
      </c>
      <c r="K15" s="35" t="s">
        <v>34</v>
      </c>
      <c r="L15" s="34">
        <v>17.27</v>
      </c>
    </row>
    <row r="16" spans="1:12" x14ac:dyDescent="0.25">
      <c r="A16" s="7"/>
      <c r="B16" s="30"/>
      <c r="C16" s="31"/>
      <c r="D16" s="36" t="s">
        <v>35</v>
      </c>
      <c r="E16" s="33" t="s">
        <v>36</v>
      </c>
      <c r="F16" s="34">
        <v>100</v>
      </c>
      <c r="G16" s="34">
        <v>12.94</v>
      </c>
      <c r="H16" s="34">
        <v>10.220000000000001</v>
      </c>
      <c r="I16" s="34">
        <v>7.8</v>
      </c>
      <c r="J16" s="34">
        <v>174.9</v>
      </c>
      <c r="K16" s="35" t="s">
        <v>37</v>
      </c>
      <c r="L16" s="34">
        <v>32.119999999999997</v>
      </c>
    </row>
    <row r="17" spans="1:12" ht="25.5" x14ac:dyDescent="0.25">
      <c r="A17" s="7"/>
      <c r="B17" s="30"/>
      <c r="C17" s="31"/>
      <c r="D17" s="36" t="s">
        <v>38</v>
      </c>
      <c r="E17" s="33" t="s">
        <v>39</v>
      </c>
      <c r="F17" s="34">
        <v>150</v>
      </c>
      <c r="G17" s="34">
        <v>8.2200000000000006</v>
      </c>
      <c r="H17" s="34">
        <v>6.34</v>
      </c>
      <c r="I17" s="34">
        <v>35.93</v>
      </c>
      <c r="J17" s="34">
        <v>233.7</v>
      </c>
      <c r="K17" s="35" t="s">
        <v>40</v>
      </c>
      <c r="L17" s="34">
        <v>15.15</v>
      </c>
    </row>
    <row r="18" spans="1:12" x14ac:dyDescent="0.25">
      <c r="A18" s="7"/>
      <c r="B18" s="30"/>
      <c r="C18" s="31"/>
      <c r="D18" s="36" t="s">
        <v>41</v>
      </c>
      <c r="E18" s="33" t="s">
        <v>42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43</v>
      </c>
      <c r="L18" s="34">
        <v>12</v>
      </c>
    </row>
    <row r="19" spans="1:12" x14ac:dyDescent="0.25">
      <c r="A19" s="7"/>
      <c r="B19" s="30"/>
      <c r="C19" s="31"/>
      <c r="D19" s="36" t="s">
        <v>44</v>
      </c>
      <c r="E19" s="33" t="s">
        <v>45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43</v>
      </c>
      <c r="L19" s="34">
        <v>3.12</v>
      </c>
    </row>
    <row r="20" spans="1:12" x14ac:dyDescent="0.25">
      <c r="A20" s="7"/>
      <c r="B20" s="30"/>
      <c r="C20" s="31"/>
      <c r="D20" s="36" t="s">
        <v>46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32.53</v>
      </c>
      <c r="H23" s="41">
        <f t="shared" si="1"/>
        <v>24.29</v>
      </c>
      <c r="I23" s="41">
        <f t="shared" si="1"/>
        <v>100.6</v>
      </c>
      <c r="J23" s="41">
        <f t="shared" si="1"/>
        <v>751</v>
      </c>
      <c r="K23" s="41"/>
      <c r="L23" s="41">
        <f>SUM(+L15+L16+L17+L18+L19)</f>
        <v>79.660000000000011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47</v>
      </c>
      <c r="D24" s="51"/>
      <c r="E24" s="45"/>
      <c r="F24" s="46">
        <f>SUM(F13+F23)</f>
        <v>1250</v>
      </c>
      <c r="G24" s="46">
        <f t="shared" ref="G24:J24" si="2">SUM(G13+G23)</f>
        <v>49.56</v>
      </c>
      <c r="H24" s="46">
        <f t="shared" si="2"/>
        <v>43.17</v>
      </c>
      <c r="I24" s="46">
        <f t="shared" si="2"/>
        <v>161.31</v>
      </c>
      <c r="J24" s="46">
        <f t="shared" si="2"/>
        <v>1231.9000000000001</v>
      </c>
      <c r="K24" s="46"/>
      <c r="L24" s="46">
        <f>SUM(L13+L23)</f>
        <v>109.66000000000001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2025-02-02T06:06:18Z</dcterms:modified>
</cp:coreProperties>
</file>