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G24" i="1" s="1"/>
  <c r="H23" i="1"/>
  <c r="I23" i="1"/>
  <c r="J23" i="1"/>
  <c r="H24" i="1"/>
  <c r="I24" i="1"/>
  <c r="J24" i="1"/>
  <c r="L23" i="1" l="1"/>
  <c r="F23" i="1"/>
  <c r="G13" i="1"/>
  <c r="H13" i="1"/>
  <c r="I13" i="1"/>
  <c r="J1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<sst xmlns="http://schemas.openxmlformats.org/spreadsheetml/2006/main" count="57" uniqueCount="54">
  <si>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</si>
  <si>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</si>
  <si>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</si>
  <si>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</si>
  <si>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</si>
  <si>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</si>
  <si>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</si>
  <si>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</si>
  <si>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</si>
  <si>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</si>
  <si>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</si>
  <si>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</si>
  <si>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</si>
  <si>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</si>
  <si>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</si>
  <si>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</si>
  <si>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</si>
  <si>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</si>
  <si>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</si>
  <si>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</si>
  <si>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</si>
  <si>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</si>
  <si>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</si>
  <si>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</si>
  <si>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</si>
  <si>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</si>
  <si>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</si>
  <si>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</si>
  <si>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</si>
  <si>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</si>
  <si>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</si>
  <si>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</si>
  <si>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</si>
  <si>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</si>
  <si>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</si>
  <si>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</si>
  <si>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</si>
  <si>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</si>
  <si>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</si>
  <si>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</si>
  <si>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</si>
  <si>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</si>
  <si>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</si>
  <si>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</si>
  <si>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Булочка</t>
  </si>
  <si>
    <t>Суп фасолевый</t>
  </si>
  <si>
    <t>Минтай запеченный</t>
  </si>
  <si>
    <t>Картофельное пюре</t>
  </si>
  <si>
    <t>54-9с</t>
  </si>
  <si>
    <t>54-9р</t>
  </si>
  <si>
    <t>54-11г</t>
  </si>
  <si>
    <t>54-1о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</si>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</sst>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1.5703125" customWidth="1"/>
    <col min="5" max="5" width="28.4257812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9.8554687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</v>
      </c>
      <c r="I3" s="16">
        <v>2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12.68</v>
      </c>
      <c r="H6" s="28">
        <v>17.98</v>
      </c>
      <c r="I6" s="28">
        <v>3.25</v>
      </c>
      <c r="J6" s="28">
        <v>225.5</v>
      </c>
      <c r="K6" s="29" t="s">
        <v>51</v>
      </c>
      <c r="L6" s="28">
        <v>12.2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53</v>
      </c>
      <c r="F8" s="34">
        <v>200</v>
      </c>
      <c r="G8" s="34">
        <v>0.19</v>
      </c>
      <c r="H8" s="34">
        <v>0.04</v>
      </c>
      <c r="I8" s="34">
        <v>6.42</v>
      </c>
      <c r="J8" s="34">
        <v>26.8</v>
      </c>
      <c r="K8" s="35" t="s">
        <v>52</v>
      </c>
      <c r="L8" s="34">
        <v>5.8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12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SUM(F6+F8+F9+F10)</f>
        <v>500</v>
      </c>
      <c r="G13" s="41">
        <f t="shared" ref="G13:L13" si="0">SUM(G6+G8+G9+G10)</f>
        <v>20.869999999999997</v>
      </c>
      <c r="H13" s="41">
        <f t="shared" si="0"/>
        <v>32.019999999999996</v>
      </c>
      <c r="I13" s="41">
        <f t="shared" si="0"/>
        <v>65.67</v>
      </c>
      <c r="J13" s="41">
        <f t="shared" si="0"/>
        <v>634.29999999999995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6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45</v>
      </c>
      <c r="F15" s="34">
        <v>250</v>
      </c>
      <c r="G15" s="34">
        <v>8.4600000000000009</v>
      </c>
      <c r="H15" s="34">
        <v>5.73</v>
      </c>
      <c r="I15" s="34">
        <v>18</v>
      </c>
      <c r="J15" s="34">
        <v>157.4</v>
      </c>
      <c r="K15" s="35" t="s">
        <v>48</v>
      </c>
      <c r="L15" s="34">
        <v>19.09</v>
      </c>
    </row>
    <row r="16" spans="1:12" x14ac:dyDescent="0.25">
      <c r="A16" s="7"/>
      <c r="B16" s="30"/>
      <c r="C16" s="31"/>
      <c r="D16" s="36" t="s">
        <v>33</v>
      </c>
      <c r="E16" s="33" t="s">
        <v>46</v>
      </c>
      <c r="F16" s="34">
        <v>100</v>
      </c>
      <c r="G16" s="34">
        <v>19</v>
      </c>
      <c r="H16" s="34">
        <v>21.95</v>
      </c>
      <c r="I16" s="34">
        <v>5.5</v>
      </c>
      <c r="J16" s="34">
        <v>295.7</v>
      </c>
      <c r="K16" s="35" t="s">
        <v>49</v>
      </c>
      <c r="L16" s="34">
        <v>23.85</v>
      </c>
    </row>
    <row r="17" spans="1:12" x14ac:dyDescent="0.25">
      <c r="A17" s="7"/>
      <c r="B17" s="30"/>
      <c r="C17" s="31"/>
      <c r="D17" s="36" t="s">
        <v>34</v>
      </c>
      <c r="E17" s="33" t="s">
        <v>47</v>
      </c>
      <c r="F17" s="34">
        <v>150</v>
      </c>
      <c r="G17" s="34">
        <v>3.07</v>
      </c>
      <c r="H17" s="34">
        <v>5.31</v>
      </c>
      <c r="I17" s="34">
        <v>19.82</v>
      </c>
      <c r="J17" s="34">
        <v>139.4</v>
      </c>
      <c r="K17" s="35" t="s">
        <v>50</v>
      </c>
      <c r="L17" s="34">
        <v>16.940000000000001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36.090000000000003</v>
      </c>
      <c r="H23" s="41">
        <f t="shared" si="1"/>
        <v>33.67</v>
      </c>
      <c r="I23" s="41">
        <f t="shared" si="1"/>
        <v>92.72</v>
      </c>
      <c r="J23" s="41">
        <f t="shared" si="1"/>
        <v>819.7</v>
      </c>
      <c r="K23" s="41"/>
      <c r="L23" s="41">
        <f t="shared" ref="L23" si="2">SUM(L15+L16+L17+L18+L19)</f>
        <v>75</v>
      </c>
    </row>
    <row r="24" spans="1:12" ht="15.75" thickBot="1" x14ac:dyDescent="0.3">
      <c r="A24" s="10">
        <f>A6</f>
        <v>1</v>
      </c>
      <c r="B24" s="44">
        <f>B6</f>
        <v>6</v>
      </c>
      <c r="C24" s="50" t="s">
        <v>41</v>
      </c>
      <c r="D24" s="51"/>
      <c r="E24" s="45"/>
      <c r="F24" s="46">
        <f>SUM(F13+F23)</f>
        <v>1250</v>
      </c>
      <c r="G24" s="46">
        <f t="shared" ref="G24:J24" si="3">SUM(G13+G23)</f>
        <v>56.96</v>
      </c>
      <c r="H24" s="46">
        <f t="shared" si="3"/>
        <v>65.69</v>
      </c>
      <c r="I24" s="46">
        <f t="shared" si="3"/>
        <v>158.38999999999999</v>
      </c>
      <c r="J24" s="46">
        <f t="shared" si="3"/>
        <v>1454</v>
      </c>
      <c r="K24" s="46"/>
      <c r="L24" s="46">
        <f t="shared" ref="L24" si="4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2025-01-18T03:46:08Z</dcterms:modified>
</cp:coreProperties>
</file>