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H24" i="1" s="1"/>
  <c r="I23" i="1"/>
  <c r="I24" i="1" s="1"/>
  <c r="J23" i="1"/>
  <c r="J24" i="1" s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<sst xmlns="http://schemas.openxmlformats.org/spreadsheetml/2006/main" count="56" uniqueCount="53">
  <si>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</si>
  <si>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</si>
  <si>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</si>
  <si>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</si>
  <si>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</si>
  <si>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</si>
  <si>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</si>
  <si>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</si>
  <si>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</si>
  <si>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</si>
  <si>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</si>
  <si>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</si>
  <si>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</si>
  <si>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</si>
  <si>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</si>
  <si>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</si>
  <si>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</si>
  <si>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</si>
  <si>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</si>
  <si>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</si>
  <si>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</si>
  <si>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</si>
  <si>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</si>
  <si>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</si>
  <si>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</si>
  <si>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</si>
  <si>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</si>
  <si>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</si>
  <si>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</si>
  <si>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</si>
  <si>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</si>
  <si>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</si>
  <si>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</si>
  <si>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</si>
  <si>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</si>
  <si>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</si>
  <si>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</si>
  <si>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</si>
  <si>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</si>
  <si>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</si>
  <si>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</si>
  <si>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</si>
  <si>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овсяная молочная</t>
  </si>
  <si>
    <t>Чай с сахаром</t>
  </si>
  <si>
    <t>Бутерброд с повидлом</t>
  </si>
  <si>
    <t>Суп рыбный (консерва)</t>
  </si>
  <si>
    <t>Печень тушеная</t>
  </si>
  <si>
    <t>Макароны отварные</t>
  </si>
  <si>
    <t>54-9к</t>
  </si>
  <si>
    <t>54-2гн</t>
  </si>
  <si>
    <t>54-12с</t>
  </si>
  <si>
    <t>54-1г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</si>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</sst>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1.1406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41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30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4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8.59</v>
      </c>
      <c r="H6" s="28">
        <v>11.26</v>
      </c>
      <c r="I6" s="28">
        <v>34.28</v>
      </c>
      <c r="J6" s="28">
        <v>272.89999999999998</v>
      </c>
      <c r="K6" s="29" t="s">
        <v>48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49</v>
      </c>
      <c r="L8" s="34">
        <v>6.5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3.12</v>
      </c>
      <c r="H9" s="34">
        <v>24.48</v>
      </c>
      <c r="I9" s="34">
        <v>50</v>
      </c>
      <c r="J9" s="34">
        <v>432.8</v>
      </c>
      <c r="K9" s="35" t="s">
        <v>36</v>
      </c>
      <c r="L9" s="34">
        <v>8.4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11.899999999999999</v>
      </c>
      <c r="H13" s="41">
        <f t="shared" si="0"/>
        <v>35.78</v>
      </c>
      <c r="I13" s="41">
        <f t="shared" si="0"/>
        <v>90.7</v>
      </c>
      <c r="J13" s="41">
        <f t="shared" si="0"/>
        <v>732.5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4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9.91</v>
      </c>
      <c r="H15" s="34">
        <v>4.75</v>
      </c>
      <c r="I15" s="34">
        <v>15.53</v>
      </c>
      <c r="J15" s="34">
        <v>144.5</v>
      </c>
      <c r="K15" s="35" t="s">
        <v>50</v>
      </c>
      <c r="L15" s="34">
        <v>16.829999999999998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6.92</v>
      </c>
      <c r="H16" s="34">
        <v>4.37</v>
      </c>
      <c r="I16" s="34">
        <v>3.93</v>
      </c>
      <c r="J16" s="34">
        <v>82.8</v>
      </c>
      <c r="K16" s="35">
        <v>240</v>
      </c>
      <c r="L16" s="34">
        <v>32.21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5.32</v>
      </c>
      <c r="H17" s="34">
        <v>4.92</v>
      </c>
      <c r="I17" s="34">
        <v>32.799999999999997</v>
      </c>
      <c r="J17" s="34">
        <v>196.8</v>
      </c>
      <c r="K17" s="35" t="s">
        <v>51</v>
      </c>
      <c r="L17" s="34">
        <v>12.93</v>
      </c>
    </row>
    <row r="18" spans="1:12" x14ac:dyDescent="0.25">
      <c r="A18" s="7"/>
      <c r="B18" s="30"/>
      <c r="C18" s="31"/>
      <c r="D18" s="36" t="s">
        <v>35</v>
      </c>
      <c r="E18" s="33" t="s">
        <v>52</v>
      </c>
      <c r="F18" s="34">
        <v>200</v>
      </c>
      <c r="G18" s="34">
        <v>0.19</v>
      </c>
      <c r="H18" s="34">
        <v>0.04</v>
      </c>
      <c r="I18" s="34">
        <v>6.42</v>
      </c>
      <c r="J18" s="34">
        <v>26.8</v>
      </c>
      <c r="K18" s="35" t="s">
        <v>49</v>
      </c>
      <c r="L18" s="34">
        <v>9.91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26.9</v>
      </c>
      <c r="H23" s="41">
        <f t="shared" si="1"/>
        <v>14.56</v>
      </c>
      <c r="I23" s="41">
        <f t="shared" si="1"/>
        <v>88.2</v>
      </c>
      <c r="J23" s="41">
        <f t="shared" si="1"/>
        <v>591.5</v>
      </c>
      <c r="K23" s="41"/>
      <c r="L23" s="41">
        <f t="shared" ref="L23" si="2">SUM(L15+L16+L17+L18+L19)</f>
        <v>75</v>
      </c>
    </row>
    <row r="24" spans="1:12" ht="15.75" thickBot="1" x14ac:dyDescent="0.3">
      <c r="A24" s="10">
        <f>A6</f>
        <v>1</v>
      </c>
      <c r="B24" s="44">
        <f>B6</f>
        <v>4</v>
      </c>
      <c r="C24" s="50" t="s">
        <v>40</v>
      </c>
      <c r="D24" s="51"/>
      <c r="E24" s="45"/>
      <c r="F24" s="46">
        <f>SUM(F13+F23)</f>
        <v>1250</v>
      </c>
      <c r="G24" s="46">
        <f t="shared" ref="G24:J24" si="3">SUM(G13+G23)</f>
        <v>38.799999999999997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2025-01-18T03:45:48Z</dcterms:modified>
</cp:coreProperties>
</file>