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G24" i="1" s="1"/>
  <c r="H23" i="1"/>
  <c r="H24" i="1" s="1"/>
  <c r="I23" i="1"/>
  <c r="I24" i="1" s="1"/>
  <c r="J23" i="1"/>
  <c r="J24" i="1" s="1"/>
  <c r="L23" i="1" l="1"/>
  <c r="F23" i="1"/>
  <c r="G13" i="1"/>
  <c r="H13" i="1"/>
  <c r="I13" i="1"/>
  <c r="J13" i="1"/>
  <c r="L13" i="1"/>
  <c r="F13" i="1"/>
  <c r="F24" i="1" s="1"/>
  <c r="L24" i="1" l="1"/>
  <c r="B24" i="1"/>
  <c r="A24" i="1"/>
  <c r="B14" i="1"/>
  <c r="A14" i="1"/>
</calcChain>
</file>

<file path=xl/sharedStrings.xml><?xml version="1.0" encoding="utf-8"?>
<sst xmlns="http://schemas.openxmlformats.org/spreadsheetml/2006/main" count="56" uniqueCount="53">
  <si>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</si>
  <si>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</si>
  <si>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</si>
  <si>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</si>
  <si>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</si>
  <si>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</si>
  <si>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</si>
  <si>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</si>
  <si>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</si>
  <si>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</si>
  <si>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</si>
  <si>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</si>
  <si>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</si>
  <si>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</si>
  <si>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</si>
  <si>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</si>
  <si>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</si>
  <si>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</si>
  <si>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</si>
  <si>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</si>
  <si>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</si>
  <si>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</si>
  <si>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</si>
  <si>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</si>
  <si>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</si>
  <si>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</si>
  <si>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</si>
  <si>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</si>
  <si>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</si>
  <si>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</si>
  <si>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</si>
  <si>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</si>
  <si>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</si>
  <si>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</si>
  <si>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</si>
  <si>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</si>
  <si>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</si>
  <si>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</si>
  <si>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</si>
  <si>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</si>
  <si>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</si>
  <si>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</si>
  <si>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овсяная молочная</t>
  </si>
  <si>
    <t>Чай с сахаром</t>
  </si>
  <si>
    <t>Бутерброд с повидлом</t>
  </si>
  <si>
    <t>Суп рыбный (консерва)</t>
  </si>
  <si>
    <t>Печень тушеная</t>
  </si>
  <si>
    <t>Макароны отварные</t>
  </si>
  <si>
    <t>54-9к</t>
  </si>
  <si>
    <t>54-2гн</t>
  </si>
  <si>
    <t>54-12с</t>
  </si>
  <si>
    <t>54-1г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</si>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</sst>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J3" sqref="J3"/>
    </sheetView>
  </sheetViews>
  <sheetFormatPr defaultRowHeight="15" x14ac:dyDescent="0.25"/>
  <cols>
    <col min="4" max="4" width="11.5703125" customWidth="1"/>
    <col min="5" max="5" width="26.5703125" customWidth="1"/>
    <col min="6" max="6" width="11.140625" customWidth="1"/>
    <col min="7" max="7" width="11.85546875" customWidth="1"/>
    <col min="8" max="8" width="11.28515625" customWidth="1"/>
    <col min="9" max="9" width="11.5703125" customWidth="1"/>
    <col min="10" max="11" width="12.140625" customWidth="1"/>
    <col min="12" max="12" width="15.42578125" customWidth="1"/>
  </cols>
  <sheetData>
    <row r="1" spans="1:12" x14ac:dyDescent="0.25">
      <c r="A1" s="1" t="s">
        <v>0</v>
      </c>
      <c r="B1" s="11"/>
      <c r="C1" s="47" t="s">
        <v>41</v>
      </c>
      <c r="D1" s="48"/>
      <c r="E1" s="48"/>
      <c r="F1" s="12" t="s">
        <v>1</v>
      </c>
      <c r="G1" s="11" t="s">
        <v>2</v>
      </c>
      <c r="H1" s="49" t="s">
        <v>3</v>
      </c>
      <c r="I1" s="49"/>
      <c r="J1" s="49"/>
      <c r="K1" s="49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49" t="s">
        <v>5</v>
      </c>
      <c r="I2" s="49"/>
      <c r="J2" s="49"/>
      <c r="K2" s="49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16</v>
      </c>
      <c r="I3" s="16">
        <v>1</v>
      </c>
      <c r="J3" s="17">
        <v>2025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1</v>
      </c>
      <c r="B6" s="24">
        <v>4</v>
      </c>
      <c r="C6" s="25" t="s">
        <v>24</v>
      </c>
      <c r="D6" s="26" t="s">
        <v>25</v>
      </c>
      <c r="E6" s="27" t="s">
        <v>42</v>
      </c>
      <c r="F6" s="28">
        <v>250</v>
      </c>
      <c r="G6" s="28">
        <v>8.59</v>
      </c>
      <c r="H6" s="28">
        <v>11.26</v>
      </c>
      <c r="I6" s="28">
        <v>34.28</v>
      </c>
      <c r="J6" s="28">
        <v>272.89999999999998</v>
      </c>
      <c r="K6" s="29" t="s">
        <v>48</v>
      </c>
      <c r="L6" s="28">
        <v>15.1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43</v>
      </c>
      <c r="F8" s="34">
        <v>200</v>
      </c>
      <c r="G8" s="34">
        <v>0.19</v>
      </c>
      <c r="H8" s="34">
        <v>0.04</v>
      </c>
      <c r="I8" s="34">
        <v>6.42</v>
      </c>
      <c r="J8" s="34">
        <v>26.8</v>
      </c>
      <c r="K8" s="35" t="s">
        <v>49</v>
      </c>
      <c r="L8" s="34">
        <v>6.5</v>
      </c>
    </row>
    <row r="9" spans="1:12" x14ac:dyDescent="0.25">
      <c r="A9" s="7"/>
      <c r="B9" s="30"/>
      <c r="C9" s="31"/>
      <c r="D9" s="36" t="s">
        <v>27</v>
      </c>
      <c r="E9" s="33" t="s">
        <v>44</v>
      </c>
      <c r="F9" s="34">
        <v>50</v>
      </c>
      <c r="G9" s="34">
        <v>3.12</v>
      </c>
      <c r="H9" s="34">
        <v>24.48</v>
      </c>
      <c r="I9" s="34">
        <v>50</v>
      </c>
      <c r="J9" s="34">
        <v>432.8</v>
      </c>
      <c r="K9" s="35" t="s">
        <v>36</v>
      </c>
      <c r="L9" s="34">
        <v>8.4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SUM(F6+F8+F9)</f>
        <v>500</v>
      </c>
      <c r="G13" s="41">
        <f t="shared" ref="G13:L13" si="0">SUM(G6+G8+G9)</f>
        <v>11.899999999999999</v>
      </c>
      <c r="H13" s="41">
        <f t="shared" si="0"/>
        <v>35.78</v>
      </c>
      <c r="I13" s="41">
        <f t="shared" si="0"/>
        <v>90.7</v>
      </c>
      <c r="J13" s="41">
        <f t="shared" si="0"/>
        <v>732.5</v>
      </c>
      <c r="K13" s="41"/>
      <c r="L13" s="41">
        <f t="shared" si="0"/>
        <v>30</v>
      </c>
    </row>
    <row r="14" spans="1:12" x14ac:dyDescent="0.25">
      <c r="A14" s="9">
        <f>A6</f>
        <v>1</v>
      </c>
      <c r="B14" s="42">
        <f>B6</f>
        <v>4</v>
      </c>
      <c r="C14" s="43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25">
      <c r="A15" s="7"/>
      <c r="B15" s="30"/>
      <c r="C15" s="31"/>
      <c r="D15" s="36" t="s">
        <v>32</v>
      </c>
      <c r="E15" s="33" t="s">
        <v>45</v>
      </c>
      <c r="F15" s="34">
        <v>250</v>
      </c>
      <c r="G15" s="34">
        <v>9.91</v>
      </c>
      <c r="H15" s="34">
        <v>4.75</v>
      </c>
      <c r="I15" s="34">
        <v>15.53</v>
      </c>
      <c r="J15" s="34">
        <v>144.5</v>
      </c>
      <c r="K15" s="35" t="s">
        <v>50</v>
      </c>
      <c r="L15" s="34">
        <v>16.829999999999998</v>
      </c>
    </row>
    <row r="16" spans="1:12" x14ac:dyDescent="0.25">
      <c r="A16" s="7"/>
      <c r="B16" s="30"/>
      <c r="C16" s="31"/>
      <c r="D16" s="36" t="s">
        <v>33</v>
      </c>
      <c r="E16" s="33" t="s">
        <v>46</v>
      </c>
      <c r="F16" s="34">
        <v>100</v>
      </c>
      <c r="G16" s="34">
        <v>6.92</v>
      </c>
      <c r="H16" s="34">
        <v>4.37</v>
      </c>
      <c r="I16" s="34">
        <v>3.93</v>
      </c>
      <c r="J16" s="34">
        <v>82.8</v>
      </c>
      <c r="K16" s="35">
        <v>240</v>
      </c>
      <c r="L16" s="34">
        <v>32.21</v>
      </c>
    </row>
    <row r="17" spans="1:12" x14ac:dyDescent="0.25">
      <c r="A17" s="7"/>
      <c r="B17" s="30"/>
      <c r="C17" s="31"/>
      <c r="D17" s="36" t="s">
        <v>34</v>
      </c>
      <c r="E17" s="33" t="s">
        <v>47</v>
      </c>
      <c r="F17" s="34">
        <v>150</v>
      </c>
      <c r="G17" s="34">
        <v>5.32</v>
      </c>
      <c r="H17" s="34">
        <v>4.92</v>
      </c>
      <c r="I17" s="34">
        <v>32.799999999999997</v>
      </c>
      <c r="J17" s="34">
        <v>196.8</v>
      </c>
      <c r="K17" s="35" t="s">
        <v>51</v>
      </c>
      <c r="L17" s="34">
        <v>12.93</v>
      </c>
    </row>
    <row r="18" spans="1:12" x14ac:dyDescent="0.25">
      <c r="A18" s="7"/>
      <c r="B18" s="30"/>
      <c r="C18" s="31"/>
      <c r="D18" s="36" t="s">
        <v>35</v>
      </c>
      <c r="E18" s="33" t="s">
        <v>52</v>
      </c>
      <c r="F18" s="34">
        <v>200</v>
      </c>
      <c r="G18" s="34">
        <v>0.19</v>
      </c>
      <c r="H18" s="34">
        <v>0.04</v>
      </c>
      <c r="I18" s="34">
        <v>6.42</v>
      </c>
      <c r="J18" s="34">
        <v>26.8</v>
      </c>
      <c r="K18" s="35" t="s">
        <v>49</v>
      </c>
      <c r="L18" s="34">
        <v>9.91</v>
      </c>
    </row>
    <row r="19" spans="1:12" x14ac:dyDescent="0.25">
      <c r="A19" s="7"/>
      <c r="B19" s="30"/>
      <c r="C19" s="31"/>
      <c r="D19" s="36" t="s">
        <v>37</v>
      </c>
      <c r="E19" s="33" t="s">
        <v>38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36</v>
      </c>
      <c r="L19" s="34">
        <v>3.12</v>
      </c>
    </row>
    <row r="20" spans="1:12" x14ac:dyDescent="0.25">
      <c r="A20" s="7"/>
      <c r="B20" s="30"/>
      <c r="C20" s="31"/>
      <c r="D20" s="36" t="s">
        <v>39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J23" si="1">SUM(G15+G16+G17+G18+G19)</f>
        <v>26.9</v>
      </c>
      <c r="H23" s="41">
        <f t="shared" si="1"/>
        <v>14.56</v>
      </c>
      <c r="I23" s="41">
        <f t="shared" si="1"/>
        <v>88.2</v>
      </c>
      <c r="J23" s="41">
        <f t="shared" si="1"/>
        <v>591.5</v>
      </c>
      <c r="K23" s="41"/>
      <c r="L23" s="41">
        <f t="shared" ref="L23" si="2">SUM(L15+L16+L17+L18+L19)</f>
        <v>75</v>
      </c>
    </row>
    <row r="24" spans="1:12" ht="15.75" thickBot="1" x14ac:dyDescent="0.3">
      <c r="A24" s="10">
        <f>A6</f>
        <v>1</v>
      </c>
      <c r="B24" s="44">
        <f>B6</f>
        <v>4</v>
      </c>
      <c r="C24" s="50" t="s">
        <v>40</v>
      </c>
      <c r="D24" s="51"/>
      <c r="E24" s="45"/>
      <c r="F24" s="46">
        <f>SUM(F13+F23)</f>
        <v>1250</v>
      </c>
      <c r="G24" s="46">
        <f t="shared" ref="G24:J24" si="3">SUM(G13+G23)</f>
        <v>38.799999999999997</v>
      </c>
      <c r="H24" s="46">
        <f t="shared" si="3"/>
        <v>50.34</v>
      </c>
      <c r="I24" s="46">
        <f t="shared" si="3"/>
        <v>178.9</v>
      </c>
      <c r="J24" s="46">
        <f t="shared" si="3"/>
        <v>1324</v>
      </c>
      <c r="K24" s="46"/>
      <c r="L24" s="46">
        <f t="shared" ref="L24" si="4">SUM(L13+L23)</f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7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2025-01-09T08:44:25Z</dcterms:modified>
</cp:coreProperties>
</file>