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I24" i="1" s="1"/>
  <c r="J13" i="1"/>
  <c r="G23" i="1"/>
  <c r="H23" i="1"/>
  <c r="I23" i="1"/>
  <c r="J23" i="1"/>
  <c r="H24" i="1"/>
  <c r="J24" i="1"/>
  <c r="F24" i="1"/>
  <c r="F23" i="1"/>
  <c r="G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<sst xmlns="http://schemas.openxmlformats.org/spreadsheetml/2006/main" count="55" uniqueCount="53">
  <si>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</si>
  <si>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</si>
  <si>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</si>
  <si>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</si>
  <si>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</si>
  <si>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</si>
  <si>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</si>
  <si>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</si>
  <si>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</si>
  <si>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</si>
  <si>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</si>
  <si>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</si>
  <si>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</si>
  <si>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</si>
  <si>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</si>
  <si>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</si>
  <si>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</si>
  <si>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</si>
  <si>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</si>
  <si>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</si>
  <si>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</si>
  <si>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</si>
  <si>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</si>
  <si>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</si>
  <si>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</si>
  <si>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</si>
  <si>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</si>
  <si>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</si>
  <si>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</si>
  <si>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</si>
  <si>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</si>
  <si>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</si>
  <si>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</si>
  <si>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</si>
  <si>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</si>
  <si>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</si>
  <si>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</si>
  <si>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</si>
  <si>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</si>
  <si>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</si>
  <si>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</si>
  <si>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</si>
  <si>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молочный с макаронами</t>
  </si>
  <si>
    <t>Кофейный напиток</t>
  </si>
  <si>
    <t>Бутерброд с маслом</t>
  </si>
  <si>
    <t>54-9к</t>
  </si>
  <si>
    <t>54-23гн</t>
  </si>
  <si>
    <t>Суп гороховый</t>
  </si>
  <si>
    <t>Плов с курицей</t>
  </si>
  <si>
    <t>Компот из сухофруктов</t>
  </si>
  <si>
    <t>54-8с</t>
  </si>
  <si>
    <t>54-12м</t>
  </si>
  <si>
    <t>54-1кн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</si>
</sst>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7109375" customWidth="1"/>
    <col min="6" max="6" width="13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41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24</v>
      </c>
      <c r="I3" s="16">
        <v>12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2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5.63</v>
      </c>
      <c r="H6" s="28">
        <v>4.66</v>
      </c>
      <c r="I6" s="28">
        <v>18.3</v>
      </c>
      <c r="J6" s="28">
        <v>137.6</v>
      </c>
      <c r="K6" s="29" t="s">
        <v>45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46</v>
      </c>
      <c r="L8" s="34">
        <v>7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36</v>
      </c>
      <c r="L9" s="34">
        <v>7.9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12.58</v>
      </c>
      <c r="H13" s="41">
        <f t="shared" si="0"/>
        <v>11.459999999999999</v>
      </c>
      <c r="I13" s="41">
        <f t="shared" si="0"/>
        <v>49.24</v>
      </c>
      <c r="J13" s="41">
        <f t="shared" si="0"/>
        <v>350.4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3">
        <f>B6</f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50</v>
      </c>
      <c r="L15" s="34">
        <v>17.45</v>
      </c>
    </row>
    <row r="16" spans="1:12" x14ac:dyDescent="0.25">
      <c r="A16" s="7"/>
      <c r="B16" s="30"/>
      <c r="C16" s="31"/>
      <c r="D16" s="36" t="s">
        <v>33</v>
      </c>
      <c r="E16" s="33" t="s">
        <v>48</v>
      </c>
      <c r="F16" s="34">
        <v>250</v>
      </c>
      <c r="G16" s="34">
        <v>27.23</v>
      </c>
      <c r="H16" s="34">
        <v>8.09</v>
      </c>
      <c r="I16" s="34">
        <v>33.22</v>
      </c>
      <c r="J16" s="34">
        <v>314.60000000000002</v>
      </c>
      <c r="K16" s="35" t="s">
        <v>51</v>
      </c>
      <c r="L16" s="34">
        <v>37.74</v>
      </c>
    </row>
    <row r="17" spans="1:12" x14ac:dyDescent="0.25">
      <c r="A17" s="7"/>
      <c r="B17" s="30"/>
      <c r="C17" s="31"/>
      <c r="D17" s="36" t="s">
        <v>34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25">
      <c r="A18" s="7"/>
      <c r="B18" s="30"/>
      <c r="C18" s="31"/>
      <c r="D18" s="36" t="s">
        <v>35</v>
      </c>
      <c r="E18" s="33" t="s">
        <v>49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16.690000000000001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SUM(F15+F16+F18+F19)</f>
        <v>750</v>
      </c>
      <c r="G23" s="41">
        <f t="shared" ref="G23:J23" si="2">SUM(G15+G16+G18+G19)</f>
        <v>40.620000000000005</v>
      </c>
      <c r="H23" s="41">
        <f t="shared" si="2"/>
        <v>14.29</v>
      </c>
      <c r="I23" s="41">
        <f t="shared" si="2"/>
        <v>102.86999999999999</v>
      </c>
      <c r="J23" s="41">
        <f t="shared" si="2"/>
        <v>702.7</v>
      </c>
      <c r="K23" s="42"/>
      <c r="L23" s="41">
        <f>SUM(L15+L16+L17+L18+L19)</f>
        <v>75</v>
      </c>
    </row>
    <row r="24" spans="1:12" ht="15.75" thickBot="1" x14ac:dyDescent="0.3">
      <c r="A24" s="10">
        <f>A6</f>
        <v>1</v>
      </c>
      <c r="B24" s="45">
        <f>B6</f>
        <v>2</v>
      </c>
      <c r="C24" s="51" t="s">
        <v>40</v>
      </c>
      <c r="D24" s="52"/>
      <c r="E24" s="46"/>
      <c r="F24" s="47">
        <f>SUM(F13+F23)</f>
        <v>1250</v>
      </c>
      <c r="G24" s="47">
        <f t="shared" ref="G24:J24" si="3">SUM(G13+G23)</f>
        <v>53.2</v>
      </c>
      <c r="H24" s="47">
        <f t="shared" si="3"/>
        <v>25.75</v>
      </c>
      <c r="I24" s="47">
        <f t="shared" si="3"/>
        <v>152.10999999999999</v>
      </c>
      <c r="J24" s="47">
        <f t="shared" si="3"/>
        <v>1053.0999999999999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2024-12-13T07:04:23Z</dcterms:modified>
</cp:coreProperties>
</file>