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F23" i="1"/>
  <c r="F24" i="1" l="1"/>
  <c r="G13" i="1"/>
  <c r="H13" i="1"/>
  <c r="I13" i="1"/>
  <c r="J13" i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<sst xmlns="http://schemas.openxmlformats.org/spreadsheetml/2006/main" count="55" uniqueCount="51">
  <si>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</si>
  <si>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</si>
  <si>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</si>
  <si>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</si>
  <si>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</si>
  <si>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</si>
  <si>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</si>
  <si>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</si>
  <si>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</si>
  <si>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</si>
  <si>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</si>
  <si>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</si>
  <si>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</si>
  <si>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</si>
  <si>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</si>
  <si>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</si>
  <si>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</si>
  <si>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</si>
  <si>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</si>
  <si>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</si>
  <si>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</si>
  <si>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</si>
  <si>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</si>
  <si>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</si>
  <si>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</si>
  <si>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</si>
  <si>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</si>
  <si>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</si>
  <si>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</si>
  <si>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</si>
  <si>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</si>
  <si>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</si>
  <si>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</si>
  <si>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</si>
  <si>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</si>
  <si>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</si>
  <si>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</si>
  <si>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</si>
  <si>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</si>
  <si>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</si>
  <si>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</si>
  <si>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</si>
  <si>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</si>
  <si>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</si>
  <si>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Молоко кипяченое</t>
  </si>
  <si>
    <t>Булочка</t>
  </si>
  <si>
    <t>Суп с рыбными фрикадельками</t>
  </si>
  <si>
    <t>Капуста тушеная</t>
  </si>
  <si>
    <t>Картофель тушеный</t>
  </si>
  <si>
    <t>54-10м</t>
  </si>
  <si>
    <t>54-91о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</si>
</sst>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19.710937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42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21</v>
      </c>
      <c r="I3" s="16">
        <v>9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16.899999999999999</v>
      </c>
      <c r="H6" s="28">
        <v>25.9</v>
      </c>
      <c r="I6" s="28">
        <v>4.2</v>
      </c>
      <c r="J6" s="28">
        <v>316.3</v>
      </c>
      <c r="K6" s="29" t="s">
        <v>50</v>
      </c>
      <c r="L6" s="28">
        <v>9.6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5.8</v>
      </c>
      <c r="H8" s="34">
        <v>5</v>
      </c>
      <c r="I8" s="34">
        <v>9.6</v>
      </c>
      <c r="J8" s="34">
        <v>106.6</v>
      </c>
      <c r="K8" s="35" t="s">
        <v>37</v>
      </c>
      <c r="L8" s="34">
        <v>5.4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15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SUM(F8+F6+F9)</f>
        <v>500</v>
      </c>
      <c r="G13" s="41">
        <f t="shared" ref="G13:L13" si="0">SUM(G8+G6+G9)</f>
        <v>30.7</v>
      </c>
      <c r="H13" s="41">
        <f t="shared" si="0"/>
        <v>44.9</v>
      </c>
      <c r="I13" s="41">
        <f t="shared" si="0"/>
        <v>69.8</v>
      </c>
      <c r="J13" s="41">
        <f t="shared" si="0"/>
        <v>804.9</v>
      </c>
      <c r="K13" s="41"/>
      <c r="L13" s="41">
        <f t="shared" si="0"/>
        <v>30</v>
      </c>
    </row>
    <row r="14" spans="1:12" x14ac:dyDescent="0.25">
      <c r="A14" s="9">
        <f>A6</f>
        <v>2</v>
      </c>
      <c r="B14" s="43">
        <f>B6</f>
        <v>6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46</v>
      </c>
      <c r="F15" s="34">
        <v>250</v>
      </c>
      <c r="G15" s="34">
        <v>9.32</v>
      </c>
      <c r="H15" s="34">
        <v>3.35</v>
      </c>
      <c r="I15" s="34">
        <v>13.57</v>
      </c>
      <c r="J15" s="34">
        <v>121.7</v>
      </c>
      <c r="K15" s="35">
        <v>72</v>
      </c>
      <c r="L15" s="34">
        <v>17.88</v>
      </c>
    </row>
    <row r="16" spans="1:12" x14ac:dyDescent="0.25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3.6</v>
      </c>
      <c r="H16" s="34">
        <v>5</v>
      </c>
      <c r="I16" s="34">
        <v>14.5</v>
      </c>
      <c r="J16" s="34">
        <v>118.7</v>
      </c>
      <c r="K16" s="35" t="s">
        <v>49</v>
      </c>
      <c r="L16" s="34">
        <v>24.96</v>
      </c>
    </row>
    <row r="17" spans="1:12" x14ac:dyDescent="0.25">
      <c r="A17" s="7"/>
      <c r="B17" s="30"/>
      <c r="C17" s="31"/>
      <c r="D17" s="36" t="s">
        <v>34</v>
      </c>
      <c r="E17" s="33" t="s">
        <v>48</v>
      </c>
      <c r="F17" s="34">
        <v>150</v>
      </c>
      <c r="G17" s="34">
        <v>4.83</v>
      </c>
      <c r="H17" s="34">
        <v>2.09</v>
      </c>
      <c r="I17" s="34">
        <v>32.56</v>
      </c>
      <c r="J17" s="34">
        <v>168.4</v>
      </c>
      <c r="K17" s="35">
        <v>142</v>
      </c>
      <c r="L17" s="34">
        <v>17.04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23.31</v>
      </c>
      <c r="H23" s="41">
        <f t="shared" si="1"/>
        <v>11.12</v>
      </c>
      <c r="I23" s="41">
        <f t="shared" si="1"/>
        <v>110.35</v>
      </c>
      <c r="J23" s="41">
        <f t="shared" si="1"/>
        <v>636</v>
      </c>
      <c r="K23" s="42"/>
      <c r="L23" s="41">
        <f>SUM(L15+L16+L17+L18+L19)</f>
        <v>75</v>
      </c>
    </row>
    <row r="24" spans="1:12" ht="15.75" thickBot="1" x14ac:dyDescent="0.3">
      <c r="A24" s="10">
        <f>A6</f>
        <v>2</v>
      </c>
      <c r="B24" s="45">
        <f>B6</f>
        <v>6</v>
      </c>
      <c r="C24" s="51" t="s">
        <v>41</v>
      </c>
      <c r="D24" s="52"/>
      <c r="E24" s="46"/>
      <c r="F24" s="47">
        <f>SUM(F13+F23)</f>
        <v>1250</v>
      </c>
      <c r="G24" s="47">
        <f t="shared" ref="G24:J24" si="2">SUM(G13+G23)</f>
        <v>54.01</v>
      </c>
      <c r="H24" s="47">
        <f t="shared" si="2"/>
        <v>56.019999999999996</v>
      </c>
      <c r="I24" s="47">
        <f t="shared" si="2"/>
        <v>180.14999999999998</v>
      </c>
      <c r="J24" s="47">
        <f t="shared" si="2"/>
        <v>1440.9</v>
      </c>
      <c r="K24" s="47"/>
      <c r="L24" s="47">
        <f t="shared" ref="L24" si="3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2024-09-06T03:46:35Z</dcterms:modified>
</cp:coreProperties>
</file>