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4" i="1" l="1"/>
  <c r="H24" i="1"/>
  <c r="I24" i="1"/>
  <c r="J24" i="1"/>
  <c r="G23" i="1"/>
  <c r="H23" i="1"/>
  <c r="I23" i="1"/>
  <c r="J23" i="1"/>
  <c r="G13" i="1"/>
  <c r="H13" i="1"/>
  <c r="I13" i="1"/>
  <c r="J13" i="1"/>
  <c r="L23" i="1" l="1"/>
  <c r="F23" i="1"/>
  <c r="L13" i="1"/>
  <c r="F13" i="1"/>
  <c r="F24" i="1" s="1"/>
  <c r="L24" i="1" l="1"/>
  <c r="B24" i="1"/>
  <c r="A24" i="1"/>
  <c r="B14" i="1"/>
  <c r="A14" i="1"/>
</calcChain>
</file>

<file path=xl/sharedStrings.xml><?xml version="1.0" encoding="utf-8"?>
<sst xmlns="http://schemas.openxmlformats.org/spreadsheetml/2006/main" count="55" uniqueCount="53">
  <si>
    <t>Школа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</si>
  <si>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</si>
  <si>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</si>
  <si>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</si>
  <si>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</si>
  <si>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</si>
  <si>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</si>
  <si>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</si>
  <si>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</si>
  <si>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</si>
  <si>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</si>
  <si>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</si>
  <si>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</si>
  <si>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</si>
  <si>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</si>
  <si>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</si>
  <si>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</si>
  <si>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</si>
  <si>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</si>
  <si>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</si>
  <si>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</si>
  <si>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</si>
  <si>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</si>
  <si>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</si>
  <si>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</si>
  <si>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</si>
  <si>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</si>
  <si>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</si>
  <si>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</si>
  <si>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</si>
  <si>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</si>
  <si>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</si>
  <si>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</si>
  <si>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Щи со свежей капусты</t>
  </si>
  <si>
    <t>54-1с</t>
  </si>
  <si>
    <t>2 блюдо</t>
  </si>
  <si>
    <t>гарнир</t>
  </si>
  <si>
    <t>Каша гречневая рассыпчатая</t>
  </si>
  <si>
    <t>54-4г</t>
  </si>
  <si>
    <t>напиток</t>
  </si>
  <si>
    <t>пром</t>
  </si>
  <si>
    <t>хлеб бел.</t>
  </si>
  <si>
    <t>Хлеб пшеничный</t>
  </si>
  <si>
    <t>хлеб черн.</t>
  </si>
  <si>
    <t>Итого за день:</t>
  </si>
  <si>
    <t>МКОУ Чистопольская СОШ</t>
  </si>
  <si>
    <t>Каша манная молочная</t>
  </si>
  <si>
    <t>Кофейный напиток</t>
  </si>
  <si>
    <t>Бутерброд с маслом/сыр</t>
  </si>
  <si>
    <t>Сарделька</t>
  </si>
  <si>
    <t>Компот из сухофруктов</t>
  </si>
  <si>
    <t>54-23гн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</si>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</sst>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>
      <alignment horizontal="center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3" borderId="16" xfId="0" applyFont="1" applyFill="1" applyBorder="1" applyAlignment="1">
      <alignment horizontal="center"/>
    </xf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/>
    </xf>
    <xf numFmtId="0" fontId="0" fillId="3" borderId="18" xfId="0" applyFill="1" applyBorder="1"/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1.5703125" customWidth="1"/>
    <col min="5" max="5" width="26.5703125" customWidth="1"/>
    <col min="6" max="6" width="11" customWidth="1"/>
    <col min="7" max="7" width="11.85546875" customWidth="1"/>
    <col min="8" max="8" width="11.28515625" customWidth="1"/>
    <col min="9" max="9" width="11.5703125" customWidth="1"/>
    <col min="10" max="10" width="12.28515625" customWidth="1"/>
    <col min="11" max="11" width="12.140625" customWidth="1"/>
    <col min="12" max="12" width="8.85546875" customWidth="1"/>
  </cols>
  <sheetData>
    <row r="1" spans="1:12" x14ac:dyDescent="0.25">
      <c r="A1" s="1" t="s">
        <v>0</v>
      </c>
      <c r="B1" s="11"/>
      <c r="C1" s="47" t="s">
        <v>45</v>
      </c>
      <c r="D1" s="48"/>
      <c r="E1" s="48"/>
      <c r="F1" s="12" t="s">
        <v>1</v>
      </c>
      <c r="G1" s="11" t="s">
        <v>2</v>
      </c>
      <c r="H1" s="49" t="s">
        <v>3</v>
      </c>
      <c r="I1" s="49"/>
      <c r="J1" s="49"/>
      <c r="K1" s="49"/>
      <c r="L1" s="11"/>
    </row>
    <row r="2" spans="1:12" ht="18.75" x14ac:dyDescent="0.25">
      <c r="A2" s="3"/>
      <c r="B2" s="11"/>
      <c r="C2" s="11"/>
      <c r="D2" s="13"/>
      <c r="E2" s="11"/>
      <c r="F2" s="11"/>
      <c r="G2" s="11" t="s">
        <v>4</v>
      </c>
      <c r="H2" s="49" t="s">
        <v>5</v>
      </c>
      <c r="I2" s="49"/>
      <c r="J2" s="49"/>
      <c r="K2" s="49"/>
      <c r="L2" s="11"/>
    </row>
    <row r="3" spans="1:12" x14ac:dyDescent="0.25">
      <c r="A3" s="4" t="s">
        <v>6</v>
      </c>
      <c r="B3" s="11"/>
      <c r="C3" s="11"/>
      <c r="D3" s="14"/>
      <c r="E3" s="15" t="s">
        <v>7</v>
      </c>
      <c r="F3" s="11"/>
      <c r="G3" s="11" t="s">
        <v>8</v>
      </c>
      <c r="H3" s="16">
        <v>18</v>
      </c>
      <c r="I3" s="16">
        <v>9</v>
      </c>
      <c r="J3" s="17">
        <v>2024</v>
      </c>
      <c r="K3" s="18"/>
      <c r="L3" s="11"/>
    </row>
    <row r="4" spans="1:12" ht="15.75" thickBot="1" x14ac:dyDescent="0.3">
      <c r="A4" s="2"/>
      <c r="B4" s="11"/>
      <c r="C4" s="11"/>
      <c r="D4" s="19"/>
      <c r="E4" s="11"/>
      <c r="F4" s="11"/>
      <c r="G4" s="11"/>
      <c r="H4" s="20" t="s">
        <v>9</v>
      </c>
      <c r="I4" s="20" t="s">
        <v>10</v>
      </c>
      <c r="J4" s="20" t="s">
        <v>11</v>
      </c>
      <c r="K4" s="11"/>
      <c r="L4" s="11"/>
    </row>
    <row r="5" spans="1:12" ht="23.25" thickBot="1" x14ac:dyDescent="0.3">
      <c r="A5" s="5" t="s">
        <v>12</v>
      </c>
      <c r="B5" s="21" t="s">
        <v>13</v>
      </c>
      <c r="C5" s="22" t="s">
        <v>14</v>
      </c>
      <c r="D5" s="22" t="s">
        <v>15</v>
      </c>
      <c r="E5" s="22" t="s">
        <v>16</v>
      </c>
      <c r="F5" s="22" t="s">
        <v>17</v>
      </c>
      <c r="G5" s="22" t="s">
        <v>18</v>
      </c>
      <c r="H5" s="22" t="s">
        <v>19</v>
      </c>
      <c r="I5" s="22" t="s">
        <v>20</v>
      </c>
      <c r="J5" s="22" t="s">
        <v>21</v>
      </c>
      <c r="K5" s="23" t="s">
        <v>22</v>
      </c>
      <c r="L5" s="22" t="s">
        <v>23</v>
      </c>
    </row>
    <row r="6" spans="1:12" x14ac:dyDescent="0.25">
      <c r="A6" s="6">
        <v>2</v>
      </c>
      <c r="B6" s="24">
        <v>3</v>
      </c>
      <c r="C6" s="25" t="s">
        <v>24</v>
      </c>
      <c r="D6" s="26" t="s">
        <v>25</v>
      </c>
      <c r="E6" s="27" t="s">
        <v>46</v>
      </c>
      <c r="F6" s="28">
        <v>250</v>
      </c>
      <c r="G6" s="28">
        <v>5.67</v>
      </c>
      <c r="H6" s="28">
        <v>5.65</v>
      </c>
      <c r="I6" s="28">
        <v>28.24</v>
      </c>
      <c r="J6" s="28">
        <v>186.6</v>
      </c>
      <c r="K6" s="29">
        <v>181</v>
      </c>
      <c r="L6" s="28">
        <v>13.5</v>
      </c>
    </row>
    <row r="7" spans="1:12" x14ac:dyDescent="0.25">
      <c r="A7" s="7"/>
      <c r="B7" s="30"/>
      <c r="C7" s="31"/>
      <c r="D7" s="32"/>
      <c r="E7" s="33"/>
      <c r="F7" s="34"/>
      <c r="G7" s="34"/>
      <c r="H7" s="34"/>
      <c r="I7" s="34"/>
      <c r="J7" s="34"/>
      <c r="K7" s="35"/>
      <c r="L7" s="34"/>
    </row>
    <row r="8" spans="1:12" x14ac:dyDescent="0.25">
      <c r="A8" s="7"/>
      <c r="B8" s="30"/>
      <c r="C8" s="31"/>
      <c r="D8" s="36" t="s">
        <v>26</v>
      </c>
      <c r="E8" s="33" t="s">
        <v>47</v>
      </c>
      <c r="F8" s="34">
        <v>200</v>
      </c>
      <c r="G8" s="34">
        <v>3.87</v>
      </c>
      <c r="H8" s="34">
        <v>2.86</v>
      </c>
      <c r="I8" s="34">
        <v>11.19</v>
      </c>
      <c r="J8" s="34">
        <v>86</v>
      </c>
      <c r="K8" s="35" t="s">
        <v>51</v>
      </c>
      <c r="L8" s="34">
        <v>7.51</v>
      </c>
    </row>
    <row r="9" spans="1:12" x14ac:dyDescent="0.25">
      <c r="A9" s="7"/>
      <c r="B9" s="30"/>
      <c r="C9" s="31"/>
      <c r="D9" s="36" t="s">
        <v>27</v>
      </c>
      <c r="E9" s="33" t="s">
        <v>48</v>
      </c>
      <c r="F9" s="34">
        <v>50</v>
      </c>
      <c r="G9" s="34">
        <v>7.72</v>
      </c>
      <c r="H9" s="34">
        <v>9.84</v>
      </c>
      <c r="I9" s="34">
        <v>19.75</v>
      </c>
      <c r="J9" s="34">
        <v>198.5</v>
      </c>
      <c r="K9" s="35" t="s">
        <v>40</v>
      </c>
      <c r="L9" s="34">
        <v>8.99</v>
      </c>
    </row>
    <row r="10" spans="1:12" x14ac:dyDescent="0.25">
      <c r="A10" s="7"/>
      <c r="B10" s="30"/>
      <c r="C10" s="31"/>
      <c r="D10" s="36" t="s">
        <v>28</v>
      </c>
      <c r="E10" s="33"/>
      <c r="F10" s="34"/>
      <c r="G10" s="34"/>
      <c r="H10" s="34"/>
      <c r="I10" s="34"/>
      <c r="J10" s="34"/>
      <c r="K10" s="35"/>
      <c r="L10" s="34"/>
    </row>
    <row r="11" spans="1:12" x14ac:dyDescent="0.25">
      <c r="A11" s="7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4"/>
    </row>
    <row r="12" spans="1:12" x14ac:dyDescent="0.25">
      <c r="A12" s="7"/>
      <c r="B12" s="30"/>
      <c r="C12" s="31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25">
      <c r="A13" s="8"/>
      <c r="B13" s="37"/>
      <c r="C13" s="38"/>
      <c r="D13" s="39" t="s">
        <v>29</v>
      </c>
      <c r="E13" s="40"/>
      <c r="F13" s="41">
        <f>SUM(F6+F8+F9)</f>
        <v>500</v>
      </c>
      <c r="G13" s="41">
        <f t="shared" ref="G13:J13" si="0">SUM(G6+G8+G9)</f>
        <v>17.259999999999998</v>
      </c>
      <c r="H13" s="41">
        <f t="shared" si="0"/>
        <v>18.350000000000001</v>
      </c>
      <c r="I13" s="41">
        <f t="shared" si="0"/>
        <v>59.18</v>
      </c>
      <c r="J13" s="41">
        <f t="shared" si="0"/>
        <v>471.1</v>
      </c>
      <c r="K13" s="41"/>
      <c r="L13" s="41">
        <f t="shared" ref="L13" si="1">SUM(L6+L8+L9)</f>
        <v>30</v>
      </c>
    </row>
    <row r="14" spans="1:12" x14ac:dyDescent="0.25">
      <c r="A14" s="9">
        <f>A6</f>
        <v>2</v>
      </c>
      <c r="B14" s="42">
        <f>B6</f>
        <v>3</v>
      </c>
      <c r="C14" s="43" t="s">
        <v>30</v>
      </c>
      <c r="D14" s="36" t="s">
        <v>31</v>
      </c>
      <c r="E14" s="33"/>
      <c r="F14" s="34"/>
      <c r="G14" s="34"/>
      <c r="H14" s="34"/>
      <c r="I14" s="34"/>
      <c r="J14" s="34"/>
      <c r="K14" s="35"/>
      <c r="L14" s="34"/>
    </row>
    <row r="15" spans="1:12" x14ac:dyDescent="0.25">
      <c r="A15" s="7"/>
      <c r="B15" s="30"/>
      <c r="C15" s="31"/>
      <c r="D15" s="36" t="s">
        <v>32</v>
      </c>
      <c r="E15" s="33" t="s">
        <v>33</v>
      </c>
      <c r="F15" s="34">
        <v>250</v>
      </c>
      <c r="G15" s="34">
        <v>5.81</v>
      </c>
      <c r="H15" s="34">
        <v>7.05</v>
      </c>
      <c r="I15" s="34">
        <v>7.15</v>
      </c>
      <c r="J15" s="34">
        <v>115.2</v>
      </c>
      <c r="K15" s="35" t="s">
        <v>34</v>
      </c>
      <c r="L15" s="34">
        <v>18.8</v>
      </c>
    </row>
    <row r="16" spans="1:12" x14ac:dyDescent="0.25">
      <c r="A16" s="7"/>
      <c r="B16" s="30"/>
      <c r="C16" s="31"/>
      <c r="D16" s="36" t="s">
        <v>35</v>
      </c>
      <c r="E16" s="33" t="s">
        <v>49</v>
      </c>
      <c r="F16" s="34">
        <v>90</v>
      </c>
      <c r="G16" s="34">
        <v>9.68</v>
      </c>
      <c r="H16" s="34">
        <v>15.14</v>
      </c>
      <c r="I16" s="34">
        <v>1.73</v>
      </c>
      <c r="J16" s="34">
        <v>181.9</v>
      </c>
      <c r="K16" s="35">
        <v>270</v>
      </c>
      <c r="L16" s="34">
        <v>25.78</v>
      </c>
    </row>
    <row r="17" spans="1:12" ht="25.5" x14ac:dyDescent="0.25">
      <c r="A17" s="7"/>
      <c r="B17" s="30"/>
      <c r="C17" s="31"/>
      <c r="D17" s="36" t="s">
        <v>36</v>
      </c>
      <c r="E17" s="33" t="s">
        <v>37</v>
      </c>
      <c r="F17" s="34">
        <v>150</v>
      </c>
      <c r="G17" s="34">
        <v>8.2200000000000006</v>
      </c>
      <c r="H17" s="34">
        <v>6.34</v>
      </c>
      <c r="I17" s="34">
        <v>35.93</v>
      </c>
      <c r="J17" s="34">
        <v>233.7</v>
      </c>
      <c r="K17" s="35" t="s">
        <v>38</v>
      </c>
      <c r="L17" s="34">
        <v>14.7</v>
      </c>
    </row>
    <row r="18" spans="1:12" x14ac:dyDescent="0.25">
      <c r="A18" s="7"/>
      <c r="B18" s="30"/>
      <c r="C18" s="31"/>
      <c r="D18" s="36" t="s">
        <v>39</v>
      </c>
      <c r="E18" s="33" t="s">
        <v>50</v>
      </c>
      <c r="F18" s="34">
        <v>200</v>
      </c>
      <c r="G18" s="34">
        <v>0.47</v>
      </c>
      <c r="H18" s="34">
        <v>0</v>
      </c>
      <c r="I18" s="34">
        <v>19.78</v>
      </c>
      <c r="J18" s="34">
        <v>81</v>
      </c>
      <c r="K18" s="35" t="s">
        <v>52</v>
      </c>
      <c r="L18" s="34">
        <v>12.6</v>
      </c>
    </row>
    <row r="19" spans="1:12" x14ac:dyDescent="0.25">
      <c r="A19" s="7"/>
      <c r="B19" s="30"/>
      <c r="C19" s="31"/>
      <c r="D19" s="36" t="s">
        <v>41</v>
      </c>
      <c r="E19" s="33" t="s">
        <v>42</v>
      </c>
      <c r="F19" s="34">
        <v>60</v>
      </c>
      <c r="G19" s="34">
        <v>4.5599999999999996</v>
      </c>
      <c r="H19" s="34">
        <v>0.48</v>
      </c>
      <c r="I19" s="34">
        <v>29.52</v>
      </c>
      <c r="J19" s="34">
        <v>140.6</v>
      </c>
      <c r="K19" s="35" t="s">
        <v>40</v>
      </c>
      <c r="L19" s="34">
        <v>3.12</v>
      </c>
    </row>
    <row r="20" spans="1:12" x14ac:dyDescent="0.25">
      <c r="A20" s="7"/>
      <c r="B20" s="30"/>
      <c r="C20" s="31"/>
      <c r="D20" s="36" t="s">
        <v>43</v>
      </c>
      <c r="E20" s="33"/>
      <c r="F20" s="34"/>
      <c r="G20" s="34"/>
      <c r="H20" s="34"/>
      <c r="I20" s="34"/>
      <c r="J20" s="34"/>
      <c r="K20" s="35"/>
      <c r="L20" s="34"/>
    </row>
    <row r="21" spans="1:12" x14ac:dyDescent="0.25">
      <c r="A21" s="7"/>
      <c r="B21" s="30"/>
      <c r="C21" s="31"/>
      <c r="D21" s="32"/>
      <c r="E21" s="33"/>
      <c r="F21" s="34"/>
      <c r="G21" s="34"/>
      <c r="H21" s="34"/>
      <c r="I21" s="34"/>
      <c r="J21" s="34"/>
      <c r="K21" s="35"/>
      <c r="L21" s="34"/>
    </row>
    <row r="22" spans="1:12" x14ac:dyDescent="0.25">
      <c r="A22" s="7"/>
      <c r="B22" s="30"/>
      <c r="C22" s="31"/>
      <c r="D22" s="32"/>
      <c r="E22" s="33"/>
      <c r="F22" s="34"/>
      <c r="G22" s="34"/>
      <c r="H22" s="34"/>
      <c r="I22" s="34"/>
      <c r="J22" s="34"/>
      <c r="K22" s="35"/>
      <c r="L22" s="34"/>
    </row>
    <row r="23" spans="1:12" x14ac:dyDescent="0.25">
      <c r="A23" s="8"/>
      <c r="B23" s="37"/>
      <c r="C23" s="38"/>
      <c r="D23" s="39" t="s">
        <v>29</v>
      </c>
      <c r="E23" s="40"/>
      <c r="F23" s="41">
        <f>SUM(F15+F16+F17+F18+F19)</f>
        <v>750</v>
      </c>
      <c r="G23" s="41">
        <f t="shared" ref="G23:J23" si="2">SUM(G15+G16+G17+G18+G19)</f>
        <v>28.74</v>
      </c>
      <c r="H23" s="41">
        <f t="shared" si="2"/>
        <v>29.01</v>
      </c>
      <c r="I23" s="41">
        <f t="shared" si="2"/>
        <v>94.11</v>
      </c>
      <c r="J23" s="41">
        <f t="shared" si="2"/>
        <v>752.4</v>
      </c>
      <c r="K23" s="41"/>
      <c r="L23" s="41">
        <f t="shared" ref="L23" si="3">SUM(L15+L16+L17+L18+L19)</f>
        <v>75</v>
      </c>
    </row>
    <row r="24" spans="1:12" ht="15.75" thickBot="1" x14ac:dyDescent="0.3">
      <c r="A24" s="10">
        <f>A6</f>
        <v>2</v>
      </c>
      <c r="B24" s="44">
        <f>B6</f>
        <v>3</v>
      </c>
      <c r="C24" s="50" t="s">
        <v>44</v>
      </c>
      <c r="D24" s="51"/>
      <c r="E24" s="45"/>
      <c r="F24" s="46">
        <f>SUM(F13+F23)</f>
        <v>1250</v>
      </c>
      <c r="G24" s="46">
        <f t="shared" ref="G24:J24" si="4">SUM(G13+G23)</f>
        <v>46</v>
      </c>
      <c r="H24" s="46">
        <f t="shared" si="4"/>
        <v>47.36</v>
      </c>
      <c r="I24" s="46">
        <f t="shared" si="4"/>
        <v>153.29</v>
      </c>
      <c r="J24" s="46">
        <f t="shared" si="4"/>
        <v>1223.5</v>
      </c>
      <c r="K24" s="46"/>
      <c r="L24" s="46">
        <f t="shared" ref="L24" si="5">SUM(L13+L23)</f>
        <v>105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91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2024-09-06T03:46:02Z</dcterms:modified>
</cp:coreProperties>
</file>